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roups\Risk Management\Risk Management\Investment Reports\Daily\Tracking Error\"/>
    </mc:Choice>
  </mc:AlternateContent>
  <xr:revisionPtr revIDLastSave="0" documentId="13_ncr:1_{9535D43B-E155-4615-A6BF-7670C977ECFD}" xr6:coauthVersionLast="47" xr6:coauthVersionMax="47" xr10:uidLastSave="{00000000-0000-0000-0000-000000000000}"/>
  <bookViews>
    <workbookView xWindow="-108" yWindow="-108" windowWidth="23256" windowHeight="12576" xr2:uid="{C0E5F9A2-6B15-477B-9351-7D978925FEC0}"/>
  </bookViews>
  <sheets>
    <sheet name="Scheme - T.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22" i="1" l="1"/>
  <c r="R322" i="1"/>
  <c r="L322" i="1"/>
  <c r="F322" i="1"/>
  <c r="W315" i="1"/>
  <c r="V315" i="1"/>
  <c r="Q315" i="1"/>
  <c r="P315" i="1"/>
  <c r="K315" i="1"/>
  <c r="J315" i="1"/>
  <c r="E315" i="1"/>
  <c r="D315" i="1"/>
  <c r="W313" i="1"/>
  <c r="V313" i="1"/>
  <c r="Q313" i="1"/>
  <c r="P313" i="1"/>
  <c r="R313" i="1" s="1"/>
  <c r="K313" i="1"/>
  <c r="J313" i="1"/>
  <c r="F313" i="1"/>
  <c r="E313" i="1"/>
  <c r="D313" i="1"/>
  <c r="W314" i="1"/>
  <c r="V314" i="1"/>
  <c r="Q314" i="1"/>
  <c r="P314" i="1"/>
  <c r="K314" i="1"/>
  <c r="J314" i="1"/>
  <c r="E314" i="1"/>
  <c r="D314" i="1"/>
  <c r="W312" i="1"/>
  <c r="V312" i="1"/>
  <c r="Q312" i="1"/>
  <c r="P312" i="1"/>
  <c r="K312" i="1"/>
  <c r="J312" i="1"/>
  <c r="E312" i="1"/>
  <c r="D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W4" i="1"/>
  <c r="V4" i="1"/>
  <c r="Q4" i="1"/>
  <c r="P4" i="1"/>
  <c r="V289" i="1"/>
  <c r="V288" i="1"/>
  <c r="V282" i="1"/>
  <c r="V280" i="1"/>
  <c r="V274" i="1"/>
  <c r="V272" i="1"/>
  <c r="V266" i="1"/>
  <c r="V264" i="1"/>
  <c r="V258" i="1"/>
  <c r="V256" i="1"/>
  <c r="V250" i="1"/>
  <c r="V248" i="1"/>
  <c r="V242" i="1"/>
  <c r="V240" i="1"/>
  <c r="V234" i="1"/>
  <c r="V232" i="1"/>
  <c r="V226" i="1"/>
  <c r="V225" i="1"/>
  <c r="V224" i="1"/>
  <c r="V218" i="1"/>
  <c r="V217" i="1"/>
  <c r="V216" i="1"/>
  <c r="V210" i="1"/>
  <c r="V209" i="1"/>
  <c r="V208" i="1"/>
  <c r="V202" i="1"/>
  <c r="V201" i="1"/>
  <c r="V200" i="1"/>
  <c r="V194" i="1"/>
  <c r="V193" i="1"/>
  <c r="V192" i="1"/>
  <c r="V186" i="1"/>
  <c r="V185" i="1"/>
  <c r="V184" i="1"/>
  <c r="V178" i="1"/>
  <c r="V177" i="1"/>
  <c r="V176" i="1"/>
  <c r="V170" i="1"/>
  <c r="V169" i="1"/>
  <c r="V168" i="1"/>
  <c r="V162" i="1"/>
  <c r="V161" i="1"/>
  <c r="V160" i="1"/>
  <c r="V154" i="1"/>
  <c r="V153" i="1"/>
  <c r="V152" i="1"/>
  <c r="V146" i="1"/>
  <c r="V145" i="1"/>
  <c r="V144" i="1"/>
  <c r="V138" i="1"/>
  <c r="V137" i="1"/>
  <c r="V136" i="1"/>
  <c r="V130" i="1"/>
  <c r="V129" i="1"/>
  <c r="V128" i="1"/>
  <c r="V122" i="1"/>
  <c r="V121" i="1"/>
  <c r="V120" i="1"/>
  <c r="V114" i="1"/>
  <c r="V113" i="1"/>
  <c r="V112" i="1"/>
  <c r="V106" i="1"/>
  <c r="V105" i="1"/>
  <c r="V104" i="1"/>
  <c r="V98" i="1"/>
  <c r="V97" i="1"/>
  <c r="V96" i="1"/>
  <c r="V90" i="1"/>
  <c r="V89" i="1"/>
  <c r="V88" i="1"/>
  <c r="V82" i="1"/>
  <c r="V81" i="1"/>
  <c r="V80" i="1"/>
  <c r="V74" i="1"/>
  <c r="V73" i="1"/>
  <c r="V72" i="1"/>
  <c r="V66" i="1"/>
  <c r="V65" i="1"/>
  <c r="V64" i="1"/>
  <c r="V58" i="1"/>
  <c r="V57" i="1"/>
  <c r="V56" i="1"/>
  <c r="V50" i="1"/>
  <c r="V49" i="1"/>
  <c r="V48" i="1"/>
  <c r="V42" i="1"/>
  <c r="V41" i="1"/>
  <c r="V40" i="1"/>
  <c r="V34" i="1"/>
  <c r="V33" i="1"/>
  <c r="V32" i="1"/>
  <c r="V26" i="1"/>
  <c r="V25" i="1"/>
  <c r="V24" i="1"/>
  <c r="V18" i="1"/>
  <c r="V17" i="1"/>
  <c r="V16" i="1"/>
  <c r="V10" i="1"/>
  <c r="V9" i="1"/>
  <c r="V8" i="1"/>
  <c r="P289" i="1"/>
  <c r="P288" i="1"/>
  <c r="P281" i="1"/>
  <c r="P280" i="1"/>
  <c r="P273" i="1"/>
  <c r="P272" i="1"/>
  <c r="P265" i="1"/>
  <c r="P264" i="1"/>
  <c r="P257" i="1"/>
  <c r="P256" i="1"/>
  <c r="P249" i="1"/>
  <c r="P248" i="1"/>
  <c r="P241" i="1"/>
  <c r="P240" i="1"/>
  <c r="P233" i="1"/>
  <c r="P232" i="1"/>
  <c r="P225" i="1"/>
  <c r="P224" i="1"/>
  <c r="P217" i="1"/>
  <c r="P216" i="1"/>
  <c r="P209" i="1"/>
  <c r="P208" i="1"/>
  <c r="P201" i="1"/>
  <c r="P200" i="1"/>
  <c r="P193" i="1"/>
  <c r="P192" i="1"/>
  <c r="P185" i="1"/>
  <c r="P184" i="1"/>
  <c r="P177" i="1"/>
  <c r="P176" i="1"/>
  <c r="P169" i="1"/>
  <c r="P168" i="1"/>
  <c r="P161" i="1"/>
  <c r="P160" i="1"/>
  <c r="P153" i="1"/>
  <c r="P152" i="1"/>
  <c r="P145" i="1"/>
  <c r="P144" i="1"/>
  <c r="P137" i="1"/>
  <c r="P136" i="1"/>
  <c r="P129" i="1"/>
  <c r="P128" i="1"/>
  <c r="P121" i="1"/>
  <c r="P120" i="1"/>
  <c r="P113" i="1"/>
  <c r="P112" i="1"/>
  <c r="P105" i="1"/>
  <c r="P104" i="1"/>
  <c r="P97" i="1"/>
  <c r="P96" i="1"/>
  <c r="P89" i="1"/>
  <c r="P88" i="1"/>
  <c r="P81" i="1"/>
  <c r="P80" i="1"/>
  <c r="P73" i="1"/>
  <c r="P72" i="1"/>
  <c r="P65" i="1"/>
  <c r="P64" i="1"/>
  <c r="P57" i="1"/>
  <c r="P56" i="1"/>
  <c r="P49" i="1"/>
  <c r="P48" i="1"/>
  <c r="P41" i="1"/>
  <c r="P40" i="1"/>
  <c r="P33" i="1"/>
  <c r="P32" i="1"/>
  <c r="P25" i="1"/>
  <c r="P24" i="1"/>
  <c r="P17" i="1"/>
  <c r="P16" i="1"/>
  <c r="P9" i="1"/>
  <c r="P8" i="1"/>
  <c r="W289" i="1"/>
  <c r="W288" i="1"/>
  <c r="W287" i="1"/>
  <c r="V287" i="1"/>
  <c r="W286" i="1"/>
  <c r="V286" i="1"/>
  <c r="W285" i="1"/>
  <c r="V285" i="1"/>
  <c r="W284" i="1"/>
  <c r="V284" i="1"/>
  <c r="W283" i="1"/>
  <c r="V283" i="1"/>
  <c r="W282" i="1"/>
  <c r="W281" i="1"/>
  <c r="W280" i="1"/>
  <c r="W279" i="1"/>
  <c r="V279" i="1"/>
  <c r="W278" i="1"/>
  <c r="V278" i="1"/>
  <c r="W277" i="1"/>
  <c r="V277" i="1"/>
  <c r="W276" i="1"/>
  <c r="V276" i="1"/>
  <c r="W275" i="1"/>
  <c r="V275" i="1"/>
  <c r="W274" i="1"/>
  <c r="W273" i="1"/>
  <c r="W272" i="1"/>
  <c r="W271" i="1"/>
  <c r="V271" i="1"/>
  <c r="W270" i="1"/>
  <c r="V270" i="1"/>
  <c r="W269" i="1"/>
  <c r="V269" i="1"/>
  <c r="W268" i="1"/>
  <c r="V268" i="1"/>
  <c r="W267" i="1"/>
  <c r="V267" i="1"/>
  <c r="W266" i="1"/>
  <c r="W265" i="1"/>
  <c r="W264" i="1"/>
  <c r="W263" i="1"/>
  <c r="V263" i="1"/>
  <c r="W262" i="1"/>
  <c r="V262" i="1"/>
  <c r="W261" i="1"/>
  <c r="V261" i="1"/>
  <c r="W260" i="1"/>
  <c r="V260" i="1"/>
  <c r="W259" i="1"/>
  <c r="V259" i="1"/>
  <c r="W258" i="1"/>
  <c r="W257" i="1"/>
  <c r="W256" i="1"/>
  <c r="W255" i="1"/>
  <c r="V255" i="1"/>
  <c r="W254" i="1"/>
  <c r="V254" i="1"/>
  <c r="W253" i="1"/>
  <c r="V253" i="1"/>
  <c r="W252" i="1"/>
  <c r="V252" i="1"/>
  <c r="W251" i="1"/>
  <c r="V251" i="1"/>
  <c r="W250" i="1"/>
  <c r="W249" i="1"/>
  <c r="W248" i="1"/>
  <c r="W247" i="1"/>
  <c r="V247" i="1"/>
  <c r="W246" i="1"/>
  <c r="V246" i="1"/>
  <c r="W245" i="1"/>
  <c r="V245" i="1"/>
  <c r="W244" i="1"/>
  <c r="V244" i="1"/>
  <c r="W243" i="1"/>
  <c r="V243" i="1"/>
  <c r="W242" i="1"/>
  <c r="W241" i="1"/>
  <c r="W240" i="1"/>
  <c r="W239" i="1"/>
  <c r="V239" i="1"/>
  <c r="W238" i="1"/>
  <c r="V238" i="1"/>
  <c r="W237" i="1"/>
  <c r="V237" i="1"/>
  <c r="W236" i="1"/>
  <c r="V236" i="1"/>
  <c r="W235" i="1"/>
  <c r="V235" i="1"/>
  <c r="W234" i="1"/>
  <c r="W233" i="1"/>
  <c r="W232" i="1"/>
  <c r="W231" i="1"/>
  <c r="V231" i="1"/>
  <c r="W230" i="1"/>
  <c r="V230" i="1"/>
  <c r="W229" i="1"/>
  <c r="V229" i="1"/>
  <c r="W228" i="1"/>
  <c r="V228" i="1"/>
  <c r="W227" i="1"/>
  <c r="V227" i="1"/>
  <c r="W226" i="1"/>
  <c r="W225" i="1"/>
  <c r="W224" i="1"/>
  <c r="W223" i="1"/>
  <c r="V223" i="1"/>
  <c r="W222" i="1"/>
  <c r="V222" i="1"/>
  <c r="W221" i="1"/>
  <c r="V221" i="1"/>
  <c r="W220" i="1"/>
  <c r="V220" i="1"/>
  <c r="W219" i="1"/>
  <c r="V219" i="1"/>
  <c r="W218" i="1"/>
  <c r="W217" i="1"/>
  <c r="W216" i="1"/>
  <c r="W215" i="1"/>
  <c r="V215" i="1"/>
  <c r="W214" i="1"/>
  <c r="V214" i="1"/>
  <c r="W213" i="1"/>
  <c r="V213" i="1"/>
  <c r="W212" i="1"/>
  <c r="V212" i="1"/>
  <c r="W211" i="1"/>
  <c r="V211" i="1"/>
  <c r="W210" i="1"/>
  <c r="W209" i="1"/>
  <c r="W208" i="1"/>
  <c r="W207" i="1"/>
  <c r="V207" i="1"/>
  <c r="W206" i="1"/>
  <c r="V206" i="1"/>
  <c r="W205" i="1"/>
  <c r="V205" i="1"/>
  <c r="W204" i="1"/>
  <c r="V204" i="1"/>
  <c r="W203" i="1"/>
  <c r="V203" i="1"/>
  <c r="W202" i="1"/>
  <c r="W201" i="1"/>
  <c r="W200" i="1"/>
  <c r="W199" i="1"/>
  <c r="V199" i="1"/>
  <c r="W198" i="1"/>
  <c r="V198" i="1"/>
  <c r="W197" i="1"/>
  <c r="V197" i="1"/>
  <c r="W196" i="1"/>
  <c r="V196" i="1"/>
  <c r="W195" i="1"/>
  <c r="V195" i="1"/>
  <c r="W194" i="1"/>
  <c r="W193" i="1"/>
  <c r="W192" i="1"/>
  <c r="W191" i="1"/>
  <c r="V191" i="1"/>
  <c r="W190" i="1"/>
  <c r="V190" i="1"/>
  <c r="W189" i="1"/>
  <c r="V189" i="1"/>
  <c r="W188" i="1"/>
  <c r="V188" i="1"/>
  <c r="W187" i="1"/>
  <c r="V187" i="1"/>
  <c r="W186" i="1"/>
  <c r="W185" i="1"/>
  <c r="W184" i="1"/>
  <c r="W183" i="1"/>
  <c r="V183" i="1"/>
  <c r="W182" i="1"/>
  <c r="V182" i="1"/>
  <c r="W181" i="1"/>
  <c r="V181" i="1"/>
  <c r="W180" i="1"/>
  <c r="V180" i="1"/>
  <c r="W179" i="1"/>
  <c r="V179" i="1"/>
  <c r="W178" i="1"/>
  <c r="W177" i="1"/>
  <c r="W176" i="1"/>
  <c r="W175" i="1"/>
  <c r="V175" i="1"/>
  <c r="W174" i="1"/>
  <c r="V174" i="1"/>
  <c r="W173" i="1"/>
  <c r="V173" i="1"/>
  <c r="W172" i="1"/>
  <c r="V172" i="1"/>
  <c r="W171" i="1"/>
  <c r="V171" i="1"/>
  <c r="W170" i="1"/>
  <c r="W169" i="1"/>
  <c r="W168" i="1"/>
  <c r="W167" i="1"/>
  <c r="V167" i="1"/>
  <c r="W166" i="1"/>
  <c r="V166" i="1"/>
  <c r="W165" i="1"/>
  <c r="V165" i="1"/>
  <c r="W164" i="1"/>
  <c r="V164" i="1"/>
  <c r="W163" i="1"/>
  <c r="V163" i="1"/>
  <c r="W162" i="1"/>
  <c r="W161" i="1"/>
  <c r="W160" i="1"/>
  <c r="W159" i="1"/>
  <c r="V159" i="1"/>
  <c r="W158" i="1"/>
  <c r="V158" i="1"/>
  <c r="W157" i="1"/>
  <c r="V157" i="1"/>
  <c r="W156" i="1"/>
  <c r="V156" i="1"/>
  <c r="W155" i="1"/>
  <c r="V155" i="1"/>
  <c r="W154" i="1"/>
  <c r="W153" i="1"/>
  <c r="W152" i="1"/>
  <c r="W151" i="1"/>
  <c r="V151" i="1"/>
  <c r="W150" i="1"/>
  <c r="V150" i="1"/>
  <c r="W149" i="1"/>
  <c r="V149" i="1"/>
  <c r="W148" i="1"/>
  <c r="V148" i="1"/>
  <c r="W147" i="1"/>
  <c r="V147" i="1"/>
  <c r="W146" i="1"/>
  <c r="W145" i="1"/>
  <c r="W144" i="1"/>
  <c r="W143" i="1"/>
  <c r="V143" i="1"/>
  <c r="W142" i="1"/>
  <c r="V142" i="1"/>
  <c r="W141" i="1"/>
  <c r="V141" i="1"/>
  <c r="W140" i="1"/>
  <c r="V140" i="1"/>
  <c r="W139" i="1"/>
  <c r="V139" i="1"/>
  <c r="W138" i="1"/>
  <c r="W137" i="1"/>
  <c r="W136" i="1"/>
  <c r="W135" i="1"/>
  <c r="V135" i="1"/>
  <c r="W134" i="1"/>
  <c r="V134" i="1"/>
  <c r="W133" i="1"/>
  <c r="V133" i="1"/>
  <c r="W132" i="1"/>
  <c r="V132" i="1"/>
  <c r="W131" i="1"/>
  <c r="V131" i="1"/>
  <c r="W130" i="1"/>
  <c r="W129" i="1"/>
  <c r="W128" i="1"/>
  <c r="W127" i="1"/>
  <c r="V127" i="1"/>
  <c r="W126" i="1"/>
  <c r="V126" i="1"/>
  <c r="W125" i="1"/>
  <c r="V125" i="1"/>
  <c r="W124" i="1"/>
  <c r="V124" i="1"/>
  <c r="W123" i="1"/>
  <c r="V123" i="1"/>
  <c r="W122" i="1"/>
  <c r="W121" i="1"/>
  <c r="W120" i="1"/>
  <c r="W119" i="1"/>
  <c r="V119" i="1"/>
  <c r="W118" i="1"/>
  <c r="V118" i="1"/>
  <c r="W117" i="1"/>
  <c r="V117" i="1"/>
  <c r="W116" i="1"/>
  <c r="V116" i="1"/>
  <c r="W115" i="1"/>
  <c r="V115" i="1"/>
  <c r="W114" i="1"/>
  <c r="W113" i="1"/>
  <c r="W112" i="1"/>
  <c r="W111" i="1"/>
  <c r="V111" i="1"/>
  <c r="W110" i="1"/>
  <c r="V110" i="1"/>
  <c r="W109" i="1"/>
  <c r="V109" i="1"/>
  <c r="W108" i="1"/>
  <c r="V108" i="1"/>
  <c r="W107" i="1"/>
  <c r="V107" i="1"/>
  <c r="W106" i="1"/>
  <c r="W105" i="1"/>
  <c r="W104" i="1"/>
  <c r="W103" i="1"/>
  <c r="V103" i="1"/>
  <c r="W102" i="1"/>
  <c r="V102" i="1"/>
  <c r="W101" i="1"/>
  <c r="V101" i="1"/>
  <c r="W100" i="1"/>
  <c r="V100" i="1"/>
  <c r="W99" i="1"/>
  <c r="V99" i="1"/>
  <c r="W98" i="1"/>
  <c r="W97" i="1"/>
  <c r="W96" i="1"/>
  <c r="W95" i="1"/>
  <c r="V95" i="1"/>
  <c r="W94" i="1"/>
  <c r="V94" i="1"/>
  <c r="W93" i="1"/>
  <c r="V93" i="1"/>
  <c r="W92" i="1"/>
  <c r="V92" i="1"/>
  <c r="W91" i="1"/>
  <c r="V91" i="1"/>
  <c r="W90" i="1"/>
  <c r="W89" i="1"/>
  <c r="W88" i="1"/>
  <c r="W87" i="1"/>
  <c r="V87" i="1"/>
  <c r="W86" i="1"/>
  <c r="V86" i="1"/>
  <c r="W85" i="1"/>
  <c r="V85" i="1"/>
  <c r="W84" i="1"/>
  <c r="V84" i="1"/>
  <c r="W83" i="1"/>
  <c r="V83" i="1"/>
  <c r="W82" i="1"/>
  <c r="W81" i="1"/>
  <c r="W80" i="1"/>
  <c r="W79" i="1"/>
  <c r="V79" i="1"/>
  <c r="W78" i="1"/>
  <c r="V78" i="1"/>
  <c r="W77" i="1"/>
  <c r="V77" i="1"/>
  <c r="W76" i="1"/>
  <c r="V76" i="1"/>
  <c r="W75" i="1"/>
  <c r="V75" i="1"/>
  <c r="W74" i="1"/>
  <c r="W73" i="1"/>
  <c r="W72" i="1"/>
  <c r="W71" i="1"/>
  <c r="V71" i="1"/>
  <c r="W70" i="1"/>
  <c r="V70" i="1"/>
  <c r="W69" i="1"/>
  <c r="V69" i="1"/>
  <c r="W68" i="1"/>
  <c r="V68" i="1"/>
  <c r="W67" i="1"/>
  <c r="V67" i="1"/>
  <c r="W66" i="1"/>
  <c r="W65" i="1"/>
  <c r="W64" i="1"/>
  <c r="W63" i="1"/>
  <c r="V63" i="1"/>
  <c r="W62" i="1"/>
  <c r="V62" i="1"/>
  <c r="W61" i="1"/>
  <c r="V61" i="1"/>
  <c r="W60" i="1"/>
  <c r="V60" i="1"/>
  <c r="W59" i="1"/>
  <c r="V59" i="1"/>
  <c r="W58" i="1"/>
  <c r="W57" i="1"/>
  <c r="W56" i="1"/>
  <c r="W55" i="1"/>
  <c r="V55" i="1"/>
  <c r="W54" i="1"/>
  <c r="V54" i="1"/>
  <c r="W53" i="1"/>
  <c r="V53" i="1"/>
  <c r="W52" i="1"/>
  <c r="V52" i="1"/>
  <c r="W51" i="1"/>
  <c r="V51" i="1"/>
  <c r="W50" i="1"/>
  <c r="W49" i="1"/>
  <c r="W48" i="1"/>
  <c r="W47" i="1"/>
  <c r="V47" i="1"/>
  <c r="W46" i="1"/>
  <c r="V46" i="1"/>
  <c r="W45" i="1"/>
  <c r="V45" i="1"/>
  <c r="W44" i="1"/>
  <c r="V44" i="1"/>
  <c r="W43" i="1"/>
  <c r="V43" i="1"/>
  <c r="W42" i="1"/>
  <c r="W41" i="1"/>
  <c r="W40" i="1"/>
  <c r="W39" i="1"/>
  <c r="V39" i="1"/>
  <c r="W38" i="1"/>
  <c r="V38" i="1"/>
  <c r="W37" i="1"/>
  <c r="V37" i="1"/>
  <c r="W36" i="1"/>
  <c r="V36" i="1"/>
  <c r="W35" i="1"/>
  <c r="V35" i="1"/>
  <c r="W34" i="1"/>
  <c r="W33" i="1"/>
  <c r="W32" i="1"/>
  <c r="W31" i="1"/>
  <c r="V31" i="1"/>
  <c r="W30" i="1"/>
  <c r="V30" i="1"/>
  <c r="W29" i="1"/>
  <c r="V29" i="1"/>
  <c r="W28" i="1"/>
  <c r="V28" i="1"/>
  <c r="W27" i="1"/>
  <c r="V27" i="1"/>
  <c r="W26" i="1"/>
  <c r="W25" i="1"/>
  <c r="W24" i="1"/>
  <c r="W23" i="1"/>
  <c r="V23" i="1"/>
  <c r="W22" i="1"/>
  <c r="V22" i="1"/>
  <c r="W21" i="1"/>
  <c r="V21" i="1"/>
  <c r="W20" i="1"/>
  <c r="V20" i="1"/>
  <c r="W19" i="1"/>
  <c r="V19" i="1"/>
  <c r="W18" i="1"/>
  <c r="W17" i="1"/>
  <c r="W16" i="1"/>
  <c r="W15" i="1"/>
  <c r="V15" i="1"/>
  <c r="W14" i="1"/>
  <c r="V14" i="1"/>
  <c r="W13" i="1"/>
  <c r="V13" i="1"/>
  <c r="W12" i="1"/>
  <c r="V12" i="1"/>
  <c r="W11" i="1"/>
  <c r="V11" i="1"/>
  <c r="W10" i="1"/>
  <c r="W9" i="1"/>
  <c r="W8" i="1"/>
  <c r="W7" i="1"/>
  <c r="V7" i="1"/>
  <c r="W6" i="1"/>
  <c r="V6" i="1"/>
  <c r="W5" i="1"/>
  <c r="V5" i="1"/>
  <c r="Q289" i="1"/>
  <c r="Q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Q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Q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Q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Q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Q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Q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Q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Q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Q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Q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Q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Q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Q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Q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Q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Q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Q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Q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Q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Q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Q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Q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Q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Q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Q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Q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Q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Q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Q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Q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Q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Q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Q8" i="1"/>
  <c r="Q7" i="1"/>
  <c r="P7" i="1"/>
  <c r="Q6" i="1"/>
  <c r="P6" i="1"/>
  <c r="Q5" i="1"/>
  <c r="P5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R315" i="1" l="1"/>
  <c r="X315" i="1"/>
  <c r="L315" i="1"/>
  <c r="F315" i="1"/>
  <c r="L313" i="1"/>
  <c r="X313" i="1"/>
  <c r="R314" i="1"/>
  <c r="X314" i="1"/>
  <c r="L314" i="1"/>
  <c r="F314" i="1"/>
  <c r="X312" i="1"/>
  <c r="X292" i="1"/>
  <c r="X296" i="1"/>
  <c r="F312" i="1"/>
  <c r="R296" i="1"/>
  <c r="R300" i="1"/>
  <c r="R312" i="1"/>
  <c r="L312" i="1"/>
  <c r="R304" i="1"/>
  <c r="X307" i="1"/>
  <c r="X311" i="1"/>
  <c r="X308" i="1"/>
  <c r="F309" i="1"/>
  <c r="X291" i="1"/>
  <c r="R290" i="1"/>
  <c r="L293" i="1"/>
  <c r="L297" i="1"/>
  <c r="L309" i="1"/>
  <c r="F292" i="1"/>
  <c r="F300" i="1"/>
  <c r="F304" i="1"/>
  <c r="F297" i="1"/>
  <c r="X295" i="1"/>
  <c r="R309" i="1"/>
  <c r="R311" i="1"/>
  <c r="X297" i="1"/>
  <c r="R294" i="1"/>
  <c r="L290" i="1"/>
  <c r="L302" i="1"/>
  <c r="L306" i="1"/>
  <c r="L310" i="1"/>
  <c r="F305" i="1"/>
  <c r="X290" i="1"/>
  <c r="L292" i="1"/>
  <c r="L296" i="1"/>
  <c r="L300" i="1"/>
  <c r="L304" i="1"/>
  <c r="L308" i="1"/>
  <c r="R298" i="1"/>
  <c r="R302" i="1"/>
  <c r="R306" i="1"/>
  <c r="R310" i="1"/>
  <c r="F296" i="1"/>
  <c r="R295" i="1"/>
  <c r="R299" i="1"/>
  <c r="R303" i="1"/>
  <c r="L298" i="1"/>
  <c r="X301" i="1"/>
  <c r="F293" i="1"/>
  <c r="L295" i="1"/>
  <c r="L303" i="1"/>
  <c r="L311" i="1"/>
  <c r="X294" i="1"/>
  <c r="X298" i="1"/>
  <c r="X302" i="1"/>
  <c r="X306" i="1"/>
  <c r="X310" i="1"/>
  <c r="F290" i="1"/>
  <c r="F294" i="1"/>
  <c r="R305" i="1"/>
  <c r="X4" i="1"/>
  <c r="F307" i="1"/>
  <c r="F311" i="1"/>
  <c r="L299" i="1"/>
  <c r="R292" i="1"/>
  <c r="X293" i="1"/>
  <c r="X305" i="1"/>
  <c r="L307" i="1"/>
  <c r="X309" i="1"/>
  <c r="F301" i="1"/>
  <c r="F308" i="1"/>
  <c r="L294" i="1"/>
  <c r="L301" i="1"/>
  <c r="R293" i="1"/>
  <c r="F291" i="1"/>
  <c r="F295" i="1"/>
  <c r="F298" i="1"/>
  <c r="F302" i="1"/>
  <c r="L305" i="1"/>
  <c r="R297" i="1"/>
  <c r="R307" i="1"/>
  <c r="X299" i="1"/>
  <c r="X303" i="1"/>
  <c r="R4" i="1"/>
  <c r="F299" i="1"/>
  <c r="F303" i="1"/>
  <c r="F306" i="1"/>
  <c r="F310" i="1"/>
  <c r="L291" i="1"/>
  <c r="R291" i="1"/>
  <c r="R301" i="1"/>
  <c r="R308" i="1"/>
  <c r="X300" i="1"/>
  <c r="X304" i="1"/>
  <c r="V233" i="1"/>
  <c r="X233" i="1" s="1"/>
  <c r="V241" i="1"/>
  <c r="X241" i="1" s="1"/>
  <c r="V249" i="1"/>
  <c r="X249" i="1" s="1"/>
  <c r="V257" i="1"/>
  <c r="X257" i="1" s="1"/>
  <c r="V265" i="1"/>
  <c r="X265" i="1" s="1"/>
  <c r="V273" i="1"/>
  <c r="X273" i="1" s="1"/>
  <c r="V281" i="1"/>
  <c r="X281" i="1" s="1"/>
  <c r="R238" i="1"/>
  <c r="R262" i="1"/>
  <c r="R266" i="1"/>
  <c r="R282" i="1"/>
  <c r="F164" i="1"/>
  <c r="F228" i="1"/>
  <c r="R178" i="1"/>
  <c r="R242" i="1"/>
  <c r="R286" i="1"/>
  <c r="R250" i="1"/>
  <c r="X275" i="1"/>
  <c r="X283" i="1"/>
  <c r="X287" i="1"/>
  <c r="F5" i="1"/>
  <c r="F9" i="1"/>
  <c r="F13" i="1"/>
  <c r="F17" i="1"/>
  <c r="F25" i="1"/>
  <c r="F33" i="1"/>
  <c r="F41" i="1"/>
  <c r="F45" i="1"/>
  <c r="F49" i="1"/>
  <c r="F137" i="1"/>
  <c r="F213" i="1"/>
  <c r="F217" i="1"/>
  <c r="F225" i="1"/>
  <c r="F241" i="1"/>
  <c r="F249" i="1"/>
  <c r="F257" i="1"/>
  <c r="F261" i="1"/>
  <c r="F265" i="1"/>
  <c r="F269" i="1"/>
  <c r="F277" i="1"/>
  <c r="L18" i="1"/>
  <c r="L26" i="1"/>
  <c r="L50" i="1"/>
  <c r="L58" i="1"/>
  <c r="L82" i="1"/>
  <c r="L90" i="1"/>
  <c r="L114" i="1"/>
  <c r="L122" i="1"/>
  <c r="L146" i="1"/>
  <c r="L154" i="1"/>
  <c r="L210" i="1"/>
  <c r="L218" i="1"/>
  <c r="L226" i="1"/>
  <c r="R43" i="1"/>
  <c r="R235" i="1"/>
  <c r="R251" i="1"/>
  <c r="R259" i="1"/>
  <c r="X152" i="1"/>
  <c r="X216" i="1"/>
  <c r="X232" i="1"/>
  <c r="X240" i="1"/>
  <c r="X248" i="1"/>
  <c r="R51" i="1"/>
  <c r="X6" i="1"/>
  <c r="X38" i="1"/>
  <c r="X42" i="1"/>
  <c r="X58" i="1"/>
  <c r="X62" i="1"/>
  <c r="X66" i="1"/>
  <c r="X70" i="1"/>
  <c r="L15" i="1"/>
  <c r="L19" i="1"/>
  <c r="L47" i="1"/>
  <c r="L59" i="1"/>
  <c r="L71" i="1"/>
  <c r="L75" i="1"/>
  <c r="L79" i="1"/>
  <c r="L143" i="1"/>
  <c r="L147" i="1"/>
  <c r="L155" i="1"/>
  <c r="L255" i="1"/>
  <c r="L259" i="1"/>
  <c r="L271" i="1"/>
  <c r="L275" i="1"/>
  <c r="R164" i="1"/>
  <c r="R204" i="1"/>
  <c r="R220" i="1"/>
  <c r="R224" i="1"/>
  <c r="X9" i="1"/>
  <c r="X13" i="1"/>
  <c r="X17" i="1"/>
  <c r="X86" i="1"/>
  <c r="F289" i="1"/>
  <c r="X74" i="1"/>
  <c r="X121" i="1"/>
  <c r="X262" i="1"/>
  <c r="X10" i="1"/>
  <c r="X25" i="1"/>
  <c r="X57" i="1"/>
  <c r="X269" i="1"/>
  <c r="R36" i="1"/>
  <c r="R132" i="1"/>
  <c r="R17" i="1"/>
  <c r="R57" i="1"/>
  <c r="R169" i="1"/>
  <c r="X94" i="1"/>
  <c r="R90" i="1"/>
  <c r="R146" i="1"/>
  <c r="X11" i="1"/>
  <c r="F158" i="1"/>
  <c r="F278" i="1"/>
  <c r="F286" i="1"/>
  <c r="L27" i="1"/>
  <c r="L51" i="1"/>
  <c r="L83" i="1"/>
  <c r="R168" i="1"/>
  <c r="R212" i="1"/>
  <c r="X195" i="1"/>
  <c r="R162" i="1"/>
  <c r="X179" i="1"/>
  <c r="X259" i="1"/>
  <c r="F139" i="1"/>
  <c r="F159" i="1"/>
  <c r="R173" i="1"/>
  <c r="R177" i="1"/>
  <c r="R233" i="1"/>
  <c r="F271" i="1"/>
  <c r="R29" i="1"/>
  <c r="R37" i="1"/>
  <c r="R45" i="1"/>
  <c r="R49" i="1"/>
  <c r="R141" i="1"/>
  <c r="R180" i="1"/>
  <c r="X60" i="1"/>
  <c r="X108" i="1"/>
  <c r="F236" i="1"/>
  <c r="F276" i="1"/>
  <c r="L37" i="1"/>
  <c r="L253" i="1"/>
  <c r="R10" i="1"/>
  <c r="R18" i="1"/>
  <c r="R26" i="1"/>
  <c r="R30" i="1"/>
  <c r="R34" i="1"/>
  <c r="R38" i="1"/>
  <c r="R42" i="1"/>
  <c r="R110" i="1"/>
  <c r="R114" i="1"/>
  <c r="R126" i="1"/>
  <c r="R260" i="1"/>
  <c r="R268" i="1"/>
  <c r="X157" i="1"/>
  <c r="X161" i="1"/>
  <c r="X165" i="1"/>
  <c r="X169" i="1"/>
  <c r="X173" i="1"/>
  <c r="X177" i="1"/>
  <c r="X189" i="1"/>
  <c r="X193" i="1"/>
  <c r="X205" i="1"/>
  <c r="X209" i="1"/>
  <c r="X217" i="1"/>
  <c r="X221" i="1"/>
  <c r="X253" i="1"/>
  <c r="X284" i="1"/>
  <c r="L48" i="1"/>
  <c r="X267" i="1"/>
  <c r="R33" i="1"/>
  <c r="R241" i="1"/>
  <c r="R87" i="1"/>
  <c r="R226" i="1"/>
  <c r="L56" i="1"/>
  <c r="R237" i="1"/>
  <c r="R52" i="1"/>
  <c r="R68" i="1"/>
  <c r="R76" i="1"/>
  <c r="R84" i="1"/>
  <c r="R140" i="1"/>
  <c r="R148" i="1"/>
  <c r="R171" i="1"/>
  <c r="X63" i="1"/>
  <c r="X67" i="1"/>
  <c r="X79" i="1"/>
  <c r="X83" i="1"/>
  <c r="X111" i="1"/>
  <c r="X115" i="1"/>
  <c r="F73" i="1"/>
  <c r="F129" i="1"/>
  <c r="F172" i="1"/>
  <c r="L45" i="1"/>
  <c r="L53" i="1"/>
  <c r="L57" i="1"/>
  <c r="L61" i="1"/>
  <c r="L65" i="1"/>
  <c r="L69" i="1"/>
  <c r="L85" i="1"/>
  <c r="L89" i="1"/>
  <c r="L93" i="1"/>
  <c r="L97" i="1"/>
  <c r="L101" i="1"/>
  <c r="L117" i="1"/>
  <c r="L121" i="1"/>
  <c r="L125" i="1"/>
  <c r="L129" i="1"/>
  <c r="L133" i="1"/>
  <c r="L141" i="1"/>
  <c r="L149" i="1"/>
  <c r="L153" i="1"/>
  <c r="L157" i="1"/>
  <c r="L161" i="1"/>
  <c r="L165" i="1"/>
  <c r="L173" i="1"/>
  <c r="L205" i="1"/>
  <c r="L237" i="1"/>
  <c r="L241" i="1"/>
  <c r="L245" i="1"/>
  <c r="L269" i="1"/>
  <c r="L273" i="1"/>
  <c r="L281" i="1"/>
  <c r="L285" i="1"/>
  <c r="L289" i="1"/>
  <c r="R13" i="1"/>
  <c r="R60" i="1"/>
  <c r="R100" i="1"/>
  <c r="R108" i="1"/>
  <c r="R135" i="1"/>
  <c r="R163" i="1"/>
  <c r="R186" i="1"/>
  <c r="R194" i="1"/>
  <c r="R198" i="1"/>
  <c r="R202" i="1"/>
  <c r="R229" i="1"/>
  <c r="R273" i="1"/>
  <c r="R281" i="1"/>
  <c r="X41" i="1"/>
  <c r="X69" i="1"/>
  <c r="X73" i="1"/>
  <c r="X77" i="1"/>
  <c r="X81" i="1"/>
  <c r="X89" i="1"/>
  <c r="X93" i="1"/>
  <c r="X97" i="1"/>
  <c r="X101" i="1"/>
  <c r="X105" i="1"/>
  <c r="X109" i="1"/>
  <c r="X113" i="1"/>
  <c r="X124" i="1"/>
  <c r="X140" i="1"/>
  <c r="X156" i="1"/>
  <c r="X172" i="1"/>
  <c r="X204" i="1"/>
  <c r="X252" i="1"/>
  <c r="X264" i="1"/>
  <c r="X272" i="1"/>
  <c r="X185" i="1"/>
  <c r="X225" i="1"/>
  <c r="X280" i="1"/>
  <c r="R81" i="1"/>
  <c r="X153" i="1"/>
  <c r="F43" i="1"/>
  <c r="F75" i="1"/>
  <c r="F107" i="1"/>
  <c r="F131" i="1"/>
  <c r="F166" i="1"/>
  <c r="F214" i="1"/>
  <c r="F222" i="1"/>
  <c r="L166" i="1"/>
  <c r="L262" i="1"/>
  <c r="R11" i="1"/>
  <c r="R58" i="1"/>
  <c r="R66" i="1"/>
  <c r="R70" i="1"/>
  <c r="R74" i="1"/>
  <c r="R82" i="1"/>
  <c r="R101" i="1"/>
  <c r="R109" i="1"/>
  <c r="R125" i="1"/>
  <c r="R129" i="1"/>
  <c r="R137" i="1"/>
  <c r="R145" i="1"/>
  <c r="R161" i="1"/>
  <c r="R172" i="1"/>
  <c r="R191" i="1"/>
  <c r="R199" i="1"/>
  <c r="R207" i="1"/>
  <c r="X23" i="1"/>
  <c r="X31" i="1"/>
  <c r="X35" i="1"/>
  <c r="X47" i="1"/>
  <c r="X51" i="1"/>
  <c r="X55" i="1"/>
  <c r="X126" i="1"/>
  <c r="X134" i="1"/>
  <c r="X150" i="1"/>
  <c r="X158" i="1"/>
  <c r="X162" i="1"/>
  <c r="X166" i="1"/>
  <c r="X182" i="1"/>
  <c r="X194" i="1"/>
  <c r="X230" i="1"/>
  <c r="X246" i="1"/>
  <c r="X289" i="1"/>
  <c r="F201" i="1"/>
  <c r="R77" i="1"/>
  <c r="R69" i="1"/>
  <c r="F4" i="1"/>
  <c r="F16" i="1"/>
  <c r="F24" i="1"/>
  <c r="F28" i="1"/>
  <c r="F36" i="1"/>
  <c r="F44" i="1"/>
  <c r="F48" i="1"/>
  <c r="F52" i="1"/>
  <c r="F60" i="1"/>
  <c r="F76" i="1"/>
  <c r="F80" i="1"/>
  <c r="F88" i="1"/>
  <c r="F92" i="1"/>
  <c r="F108" i="1"/>
  <c r="F112" i="1"/>
  <c r="F116" i="1"/>
  <c r="F124" i="1"/>
  <c r="F132" i="1"/>
  <c r="F175" i="1"/>
  <c r="F179" i="1"/>
  <c r="F183" i="1"/>
  <c r="F195" i="1"/>
  <c r="F215" i="1"/>
  <c r="L131" i="1"/>
  <c r="L171" i="1"/>
  <c r="L219" i="1"/>
  <c r="L243" i="1"/>
  <c r="R12" i="1"/>
  <c r="R23" i="1"/>
  <c r="R39" i="1"/>
  <c r="R106" i="1"/>
  <c r="R134" i="1"/>
  <c r="R138" i="1"/>
  <c r="R165" i="1"/>
  <c r="R196" i="1"/>
  <c r="R232" i="1"/>
  <c r="R263" i="1"/>
  <c r="X24" i="1"/>
  <c r="X40" i="1"/>
  <c r="X56" i="1"/>
  <c r="X75" i="1"/>
  <c r="X99" i="1"/>
  <c r="X127" i="1"/>
  <c r="X131" i="1"/>
  <c r="X143" i="1"/>
  <c r="X151" i="1"/>
  <c r="X163" i="1"/>
  <c r="X183" i="1"/>
  <c r="X207" i="1"/>
  <c r="X215" i="1"/>
  <c r="X223" i="1"/>
  <c r="X227" i="1"/>
  <c r="X239" i="1"/>
  <c r="X243" i="1"/>
  <c r="X251" i="1"/>
  <c r="X255" i="1"/>
  <c r="X278" i="1"/>
  <c r="F148" i="1"/>
  <c r="F156" i="1"/>
  <c r="F160" i="1"/>
  <c r="F231" i="1"/>
  <c r="F239" i="1"/>
  <c r="F287" i="1"/>
  <c r="L168" i="1"/>
  <c r="L236" i="1"/>
  <c r="R20" i="1"/>
  <c r="R44" i="1"/>
  <c r="R48" i="1"/>
  <c r="R107" i="1"/>
  <c r="R131" i="1"/>
  <c r="R185" i="1"/>
  <c r="R201" i="1"/>
  <c r="R209" i="1"/>
  <c r="R217" i="1"/>
  <c r="R225" i="1"/>
  <c r="R236" i="1"/>
  <c r="R276" i="1"/>
  <c r="R288" i="1"/>
  <c r="X120" i="1"/>
  <c r="R95" i="1"/>
  <c r="R159" i="1"/>
  <c r="R170" i="1"/>
  <c r="R223" i="1"/>
  <c r="R234" i="1"/>
  <c r="R253" i="1"/>
  <c r="R257" i="1"/>
  <c r="R261" i="1"/>
  <c r="R265" i="1"/>
  <c r="X19" i="1"/>
  <c r="X92" i="1"/>
  <c r="X107" i="1"/>
  <c r="X188" i="1"/>
  <c r="X203" i="1"/>
  <c r="X211" i="1"/>
  <c r="L6" i="1"/>
  <c r="L77" i="1"/>
  <c r="L109" i="1"/>
  <c r="L267" i="1"/>
  <c r="R15" i="1"/>
  <c r="R19" i="1"/>
  <c r="R27" i="1"/>
  <c r="R50" i="1"/>
  <c r="R61" i="1"/>
  <c r="R92" i="1"/>
  <c r="R96" i="1"/>
  <c r="R122" i="1"/>
  <c r="R130" i="1"/>
  <c r="R156" i="1"/>
  <c r="R189" i="1"/>
  <c r="R193" i="1"/>
  <c r="R231" i="1"/>
  <c r="R269" i="1"/>
  <c r="R284" i="1"/>
  <c r="X104" i="1"/>
  <c r="X200" i="1"/>
  <c r="R205" i="1"/>
  <c r="R258" i="1"/>
  <c r="X12" i="1"/>
  <c r="X43" i="1"/>
  <c r="X235" i="1"/>
  <c r="F209" i="1"/>
  <c r="F191" i="1"/>
  <c r="F223" i="1"/>
  <c r="F266" i="1"/>
  <c r="F274" i="1"/>
  <c r="L70" i="1"/>
  <c r="L126" i="1"/>
  <c r="L197" i="1"/>
  <c r="L233" i="1"/>
  <c r="L249" i="1"/>
  <c r="R5" i="1"/>
  <c r="R28" i="1"/>
  <c r="R40" i="1"/>
  <c r="R85" i="1"/>
  <c r="R111" i="1"/>
  <c r="R127" i="1"/>
  <c r="R239" i="1"/>
  <c r="R247" i="1"/>
  <c r="R274" i="1"/>
  <c r="R285" i="1"/>
  <c r="X28" i="1"/>
  <c r="X139" i="1"/>
  <c r="X147" i="1"/>
  <c r="X159" i="1"/>
  <c r="X220" i="1"/>
  <c r="X277" i="1"/>
  <c r="F103" i="1"/>
  <c r="F210" i="1"/>
  <c r="F6" i="1"/>
  <c r="F10" i="1"/>
  <c r="F18" i="1"/>
  <c r="F30" i="1"/>
  <c r="F65" i="1"/>
  <c r="F77" i="1"/>
  <c r="F81" i="1"/>
  <c r="F89" i="1"/>
  <c r="F97" i="1"/>
  <c r="F101" i="1"/>
  <c r="F105" i="1"/>
  <c r="F109" i="1"/>
  <c r="F113" i="1"/>
  <c r="F133" i="1"/>
  <c r="F176" i="1"/>
  <c r="F180" i="1"/>
  <c r="F207" i="1"/>
  <c r="F243" i="1"/>
  <c r="F247" i="1"/>
  <c r="F255" i="1"/>
  <c r="F259" i="1"/>
  <c r="L20" i="1"/>
  <c r="L28" i="1"/>
  <c r="L91" i="1"/>
  <c r="L111" i="1"/>
  <c r="L115" i="1"/>
  <c r="R86" i="1"/>
  <c r="R93" i="1"/>
  <c r="R116" i="1"/>
  <c r="R120" i="1"/>
  <c r="R124" i="1"/>
  <c r="R128" i="1"/>
  <c r="R149" i="1"/>
  <c r="R153" i="1"/>
  <c r="R195" i="1"/>
  <c r="R210" i="1"/>
  <c r="R244" i="1"/>
  <c r="R267" i="1"/>
  <c r="X29" i="1"/>
  <c r="X33" i="1"/>
  <c r="X44" i="1"/>
  <c r="X136" i="1"/>
  <c r="X175" i="1"/>
  <c r="X201" i="1"/>
  <c r="F71" i="1"/>
  <c r="F202" i="1"/>
  <c r="L38" i="1"/>
  <c r="F42" i="1"/>
  <c r="F50" i="1"/>
  <c r="F153" i="1"/>
  <c r="F161" i="1"/>
  <c r="F204" i="1"/>
  <c r="F212" i="1"/>
  <c r="F216" i="1"/>
  <c r="F220" i="1"/>
  <c r="F224" i="1"/>
  <c r="L139" i="1"/>
  <c r="L190" i="1"/>
  <c r="L257" i="1"/>
  <c r="R25" i="1"/>
  <c r="R41" i="1"/>
  <c r="R75" i="1"/>
  <c r="R98" i="1"/>
  <c r="R150" i="1"/>
  <c r="R158" i="1"/>
  <c r="R203" i="1"/>
  <c r="R214" i="1"/>
  <c r="R222" i="1"/>
  <c r="R252" i="1"/>
  <c r="R256" i="1"/>
  <c r="R264" i="1"/>
  <c r="R271" i="1"/>
  <c r="R275" i="1"/>
  <c r="X22" i="1"/>
  <c r="X45" i="1"/>
  <c r="X49" i="1"/>
  <c r="X72" i="1"/>
  <c r="X91" i="1"/>
  <c r="X95" i="1"/>
  <c r="X102" i="1"/>
  <c r="X125" i="1"/>
  <c r="X129" i="1"/>
  <c r="X171" i="1"/>
  <c r="X191" i="1"/>
  <c r="X198" i="1"/>
  <c r="X214" i="1"/>
  <c r="X237" i="1"/>
  <c r="X271" i="1"/>
  <c r="F39" i="1"/>
  <c r="F11" i="1"/>
  <c r="F62" i="1"/>
  <c r="F70" i="1"/>
  <c r="F74" i="1"/>
  <c r="F82" i="1"/>
  <c r="F94" i="1"/>
  <c r="F106" i="1"/>
  <c r="F114" i="1"/>
  <c r="F134" i="1"/>
  <c r="F177" i="1"/>
  <c r="F185" i="1"/>
  <c r="F189" i="1"/>
  <c r="F193" i="1"/>
  <c r="F197" i="1"/>
  <c r="F240" i="1"/>
  <c r="F244" i="1"/>
  <c r="F260" i="1"/>
  <c r="F280" i="1"/>
  <c r="F284" i="1"/>
  <c r="F288" i="1"/>
  <c r="L5" i="1"/>
  <c r="L13" i="1"/>
  <c r="L21" i="1"/>
  <c r="L25" i="1"/>
  <c r="L84" i="1"/>
  <c r="L92" i="1"/>
  <c r="L116" i="1"/>
  <c r="L124" i="1"/>
  <c r="L148" i="1"/>
  <c r="L156" i="1"/>
  <c r="L160" i="1"/>
  <c r="L175" i="1"/>
  <c r="L179" i="1"/>
  <c r="L187" i="1"/>
  <c r="L199" i="1"/>
  <c r="L203" i="1"/>
  <c r="L235" i="1"/>
  <c r="L274" i="1"/>
  <c r="L282" i="1"/>
  <c r="R14" i="1"/>
  <c r="R64" i="1"/>
  <c r="R121" i="1"/>
  <c r="R188" i="1"/>
  <c r="R192" i="1"/>
  <c r="R200" i="1"/>
  <c r="R230" i="1"/>
  <c r="R249" i="1"/>
  <c r="R272" i="1"/>
  <c r="X34" i="1"/>
  <c r="X61" i="1"/>
  <c r="X65" i="1"/>
  <c r="X88" i="1"/>
  <c r="X118" i="1"/>
  <c r="X133" i="1"/>
  <c r="X137" i="1"/>
  <c r="X141" i="1"/>
  <c r="X145" i="1"/>
  <c r="X168" i="1"/>
  <c r="X184" i="1"/>
  <c r="X226" i="1"/>
  <c r="F7" i="1"/>
  <c r="F15" i="1"/>
  <c r="F31" i="1"/>
  <c r="F35" i="1"/>
  <c r="F69" i="1"/>
  <c r="F84" i="1"/>
  <c r="F100" i="1"/>
  <c r="F111" i="1"/>
  <c r="F138" i="1"/>
  <c r="F146" i="1"/>
  <c r="F169" i="1"/>
  <c r="F188" i="1"/>
  <c r="F199" i="1"/>
  <c r="F203" i="1"/>
  <c r="F218" i="1"/>
  <c r="F230" i="1"/>
  <c r="F253" i="1"/>
  <c r="F268" i="1"/>
  <c r="F279" i="1"/>
  <c r="L35" i="1"/>
  <c r="L39" i="1"/>
  <c r="L43" i="1"/>
  <c r="L62" i="1"/>
  <c r="L112" i="1"/>
  <c r="L120" i="1"/>
  <c r="L136" i="1"/>
  <c r="L163" i="1"/>
  <c r="L167" i="1"/>
  <c r="L178" i="1"/>
  <c r="L186" i="1"/>
  <c r="L213" i="1"/>
  <c r="L217" i="1"/>
  <c r="L221" i="1"/>
  <c r="L225" i="1"/>
  <c r="L229" i="1"/>
  <c r="L244" i="1"/>
  <c r="L263" i="1"/>
  <c r="L270" i="1"/>
  <c r="L278" i="1"/>
  <c r="L286" i="1"/>
  <c r="R7" i="1"/>
  <c r="R46" i="1"/>
  <c r="R63" i="1"/>
  <c r="R67" i="1"/>
  <c r="R78" i="1"/>
  <c r="R89" i="1"/>
  <c r="R136" i="1"/>
  <c r="R139" i="1"/>
  <c r="R160" i="1"/>
  <c r="R167" i="1"/>
  <c r="R174" i="1"/>
  <c r="R248" i="1"/>
  <c r="R255" i="1"/>
  <c r="X54" i="1"/>
  <c r="X68" i="1"/>
  <c r="X87" i="1"/>
  <c r="X98" i="1"/>
  <c r="X176" i="1"/>
  <c r="X187" i="1"/>
  <c r="X254" i="1"/>
  <c r="X261" i="1"/>
  <c r="X268" i="1"/>
  <c r="R227" i="1"/>
  <c r="X80" i="1"/>
  <c r="X247" i="1"/>
  <c r="X258" i="1"/>
  <c r="L94" i="1"/>
  <c r="R71" i="1"/>
  <c r="X36" i="1"/>
  <c r="X76" i="1"/>
  <c r="R53" i="1"/>
  <c r="F143" i="1"/>
  <c r="F273" i="1"/>
  <c r="L29" i="1"/>
  <c r="L33" i="1"/>
  <c r="L52" i="1"/>
  <c r="L60" i="1"/>
  <c r="L102" i="1"/>
  <c r="L195" i="1"/>
  <c r="R9" i="1"/>
  <c r="R16" i="1"/>
  <c r="R47" i="1"/>
  <c r="R54" i="1"/>
  <c r="R65" i="1"/>
  <c r="R72" i="1"/>
  <c r="R94" i="1"/>
  <c r="R105" i="1"/>
  <c r="R112" i="1"/>
  <c r="R119" i="1"/>
  <c r="R123" i="1"/>
  <c r="R133" i="1"/>
  <c r="R144" i="1"/>
  <c r="R147" i="1"/>
  <c r="R154" i="1"/>
  <c r="R157" i="1"/>
  <c r="R190" i="1"/>
  <c r="R213" i="1"/>
  <c r="R228" i="1"/>
  <c r="X8" i="1"/>
  <c r="X15" i="1"/>
  <c r="X26" i="1"/>
  <c r="X30" i="1"/>
  <c r="X37" i="1"/>
  <c r="X48" i="1"/>
  <c r="X59" i="1"/>
  <c r="X144" i="1"/>
  <c r="X155" i="1"/>
  <c r="X222" i="1"/>
  <c r="X229" i="1"/>
  <c r="X236" i="1"/>
  <c r="L24" i="1"/>
  <c r="R143" i="1"/>
  <c r="F37" i="1"/>
  <c r="F67" i="1"/>
  <c r="F102" i="1"/>
  <c r="F121" i="1"/>
  <c r="F140" i="1"/>
  <c r="F144" i="1"/>
  <c r="F167" i="1"/>
  <c r="F205" i="1"/>
  <c r="F232" i="1"/>
  <c r="F251" i="1"/>
  <c r="F258" i="1"/>
  <c r="F270" i="1"/>
  <c r="F281" i="1"/>
  <c r="L99" i="1"/>
  <c r="L103" i="1"/>
  <c r="L107" i="1"/>
  <c r="L261" i="1"/>
  <c r="L265" i="1"/>
  <c r="F47" i="1"/>
  <c r="F135" i="1"/>
  <c r="L16" i="1"/>
  <c r="L198" i="1"/>
  <c r="R6" i="1"/>
  <c r="R24" i="1"/>
  <c r="R31" i="1"/>
  <c r="R91" i="1"/>
  <c r="R102" i="1"/>
  <c r="R113" i="1"/>
  <c r="R166" i="1"/>
  <c r="R183" i="1"/>
  <c r="R187" i="1"/>
  <c r="R197" i="1"/>
  <c r="R208" i="1"/>
  <c r="R211" i="1"/>
  <c r="R218" i="1"/>
  <c r="R221" i="1"/>
  <c r="R254" i="1"/>
  <c r="R277" i="1"/>
  <c r="X5" i="1"/>
  <c r="X16" i="1"/>
  <c r="X27" i="1"/>
  <c r="X119" i="1"/>
  <c r="X130" i="1"/>
  <c r="X208" i="1"/>
  <c r="X219" i="1"/>
  <c r="F20" i="1"/>
  <c r="L67" i="1"/>
  <c r="F38" i="1"/>
  <c r="F57" i="1"/>
  <c r="F68" i="1"/>
  <c r="F79" i="1"/>
  <c r="F95" i="1"/>
  <c r="F99" i="1"/>
  <c r="F126" i="1"/>
  <c r="F141" i="1"/>
  <c r="F145" i="1"/>
  <c r="F168" i="1"/>
  <c r="F187" i="1"/>
  <c r="F194" i="1"/>
  <c r="F206" i="1"/>
  <c r="F233" i="1"/>
  <c r="F252" i="1"/>
  <c r="F263" i="1"/>
  <c r="F267" i="1"/>
  <c r="F282" i="1"/>
  <c r="L7" i="1"/>
  <c r="L11" i="1"/>
  <c r="L30" i="1"/>
  <c r="L80" i="1"/>
  <c r="L88" i="1"/>
  <c r="L135" i="1"/>
  <c r="L158" i="1"/>
  <c r="L181" i="1"/>
  <c r="L185" i="1"/>
  <c r="L189" i="1"/>
  <c r="L193" i="1"/>
  <c r="L212" i="1"/>
  <c r="L220" i="1"/>
  <c r="L224" i="1"/>
  <c r="L228" i="1"/>
  <c r="L247" i="1"/>
  <c r="L251" i="1"/>
  <c r="L277" i="1"/>
  <c r="R88" i="1"/>
  <c r="R99" i="1"/>
  <c r="R184" i="1"/>
  <c r="R278" i="1"/>
  <c r="R289" i="1"/>
  <c r="X112" i="1"/>
  <c r="X123" i="1"/>
  <c r="X190" i="1"/>
  <c r="X197" i="1"/>
  <c r="R79" i="1"/>
  <c r="R103" i="1"/>
  <c r="R117" i="1"/>
  <c r="R151" i="1"/>
  <c r="R181" i="1"/>
  <c r="R215" i="1"/>
  <c r="R245" i="1"/>
  <c r="R279" i="1"/>
  <c r="X20" i="1"/>
  <c r="X52" i="1"/>
  <c r="X84" i="1"/>
  <c r="X106" i="1"/>
  <c r="X116" i="1"/>
  <c r="X138" i="1"/>
  <c r="X148" i="1"/>
  <c r="X170" i="1"/>
  <c r="X180" i="1"/>
  <c r="X202" i="1"/>
  <c r="X212" i="1"/>
  <c r="X234" i="1"/>
  <c r="X244" i="1"/>
  <c r="X266" i="1"/>
  <c r="X276" i="1"/>
  <c r="L123" i="1"/>
  <c r="L134" i="1"/>
  <c r="L180" i="1"/>
  <c r="L188" i="1"/>
  <c r="L192" i="1"/>
  <c r="L222" i="1"/>
  <c r="L234" i="1"/>
  <c r="L264" i="1"/>
  <c r="L283" i="1"/>
  <c r="R8" i="1"/>
  <c r="R21" i="1"/>
  <c r="R32" i="1"/>
  <c r="R35" i="1"/>
  <c r="R55" i="1"/>
  <c r="R62" i="1"/>
  <c r="R73" i="1"/>
  <c r="R80" i="1"/>
  <c r="R83" i="1"/>
  <c r="R97" i="1"/>
  <c r="R104" i="1"/>
  <c r="R118" i="1"/>
  <c r="R152" i="1"/>
  <c r="R155" i="1"/>
  <c r="R175" i="1"/>
  <c r="R182" i="1"/>
  <c r="R216" i="1"/>
  <c r="R219" i="1"/>
  <c r="R246" i="1"/>
  <c r="R280" i="1"/>
  <c r="R283" i="1"/>
  <c r="X7" i="1"/>
  <c r="X14" i="1"/>
  <c r="X21" i="1"/>
  <c r="X32" i="1"/>
  <c r="X39" i="1"/>
  <c r="X46" i="1"/>
  <c r="X53" i="1"/>
  <c r="X64" i="1"/>
  <c r="X71" i="1"/>
  <c r="X78" i="1"/>
  <c r="X85" i="1"/>
  <c r="X96" i="1"/>
  <c r="X103" i="1"/>
  <c r="X110" i="1"/>
  <c r="X117" i="1"/>
  <c r="X128" i="1"/>
  <c r="X135" i="1"/>
  <c r="X142" i="1"/>
  <c r="X149" i="1"/>
  <c r="X160" i="1"/>
  <c r="X167" i="1"/>
  <c r="X174" i="1"/>
  <c r="X181" i="1"/>
  <c r="X192" i="1"/>
  <c r="X199" i="1"/>
  <c r="X206" i="1"/>
  <c r="X213" i="1"/>
  <c r="X224" i="1"/>
  <c r="X231" i="1"/>
  <c r="X238" i="1"/>
  <c r="X245" i="1"/>
  <c r="X256" i="1"/>
  <c r="X263" i="1"/>
  <c r="X270" i="1"/>
  <c r="X288" i="1"/>
  <c r="L200" i="1"/>
  <c r="L207" i="1"/>
  <c r="L211" i="1"/>
  <c r="L227" i="1"/>
  <c r="L272" i="1"/>
  <c r="L280" i="1"/>
  <c r="L284" i="1"/>
  <c r="L288" i="1"/>
  <c r="R22" i="1"/>
  <c r="R56" i="1"/>
  <c r="R59" i="1"/>
  <c r="R115" i="1"/>
  <c r="R142" i="1"/>
  <c r="R176" i="1"/>
  <c r="R179" i="1"/>
  <c r="R206" i="1"/>
  <c r="R240" i="1"/>
  <c r="R243" i="1"/>
  <c r="R270" i="1"/>
  <c r="R287" i="1"/>
  <c r="X18" i="1"/>
  <c r="X50" i="1"/>
  <c r="X82" i="1"/>
  <c r="X114" i="1"/>
  <c r="X146" i="1"/>
  <c r="X178" i="1"/>
  <c r="X210" i="1"/>
  <c r="X242" i="1"/>
  <c r="X274" i="1"/>
  <c r="X90" i="1"/>
  <c r="X100" i="1"/>
  <c r="X122" i="1"/>
  <c r="X132" i="1"/>
  <c r="X154" i="1"/>
  <c r="X164" i="1"/>
  <c r="X186" i="1"/>
  <c r="X196" i="1"/>
  <c r="X218" i="1"/>
  <c r="X228" i="1"/>
  <c r="X250" i="1"/>
  <c r="X260" i="1"/>
  <c r="X282" i="1"/>
  <c r="X285" i="1"/>
  <c r="X279" i="1"/>
  <c r="X286" i="1"/>
  <c r="F127" i="1"/>
  <c r="F56" i="1"/>
  <c r="F63" i="1"/>
  <c r="F120" i="1"/>
  <c r="F162" i="1"/>
  <c r="F196" i="1"/>
  <c r="F12" i="1"/>
  <c r="F152" i="1"/>
  <c r="F226" i="1"/>
  <c r="L230" i="1"/>
  <c r="F14" i="1"/>
  <c r="F21" i="1"/>
  <c r="F32" i="1"/>
  <c r="F46" i="1"/>
  <c r="F53" i="1"/>
  <c r="F64" i="1"/>
  <c r="F78" i="1"/>
  <c r="F85" i="1"/>
  <c r="F96" i="1"/>
  <c r="F110" i="1"/>
  <c r="F117" i="1"/>
  <c r="F128" i="1"/>
  <c r="F142" i="1"/>
  <c r="F149" i="1"/>
  <c r="F163" i="1"/>
  <c r="F173" i="1"/>
  <c r="F186" i="1"/>
  <c r="F190" i="1"/>
  <c r="F200" i="1"/>
  <c r="F227" i="1"/>
  <c r="F237" i="1"/>
  <c r="F250" i="1"/>
  <c r="F254" i="1"/>
  <c r="F264" i="1"/>
  <c r="L4" i="1"/>
  <c r="L14" i="1"/>
  <c r="L32" i="1"/>
  <c r="L36" i="1"/>
  <c r="L46" i="1"/>
  <c r="L64" i="1"/>
  <c r="L68" i="1"/>
  <c r="L78" i="1"/>
  <c r="L96" i="1"/>
  <c r="L100" i="1"/>
  <c r="L110" i="1"/>
  <c r="L128" i="1"/>
  <c r="L132" i="1"/>
  <c r="L142" i="1"/>
  <c r="L164" i="1"/>
  <c r="L174" i="1"/>
  <c r="L196" i="1"/>
  <c r="L206" i="1"/>
  <c r="L231" i="1"/>
  <c r="L248" i="1"/>
  <c r="L254" i="1"/>
  <c r="L258" i="1"/>
  <c r="L268" i="1"/>
  <c r="F8" i="1"/>
  <c r="F22" i="1"/>
  <c r="F29" i="1"/>
  <c r="F40" i="1"/>
  <c r="F54" i="1"/>
  <c r="F61" i="1"/>
  <c r="F72" i="1"/>
  <c r="F86" i="1"/>
  <c r="F93" i="1"/>
  <c r="F104" i="1"/>
  <c r="F118" i="1"/>
  <c r="F125" i="1"/>
  <c r="F136" i="1"/>
  <c r="F150" i="1"/>
  <c r="F157" i="1"/>
  <c r="F170" i="1"/>
  <c r="F174" i="1"/>
  <c r="F184" i="1"/>
  <c r="F211" i="1"/>
  <c r="F221" i="1"/>
  <c r="F234" i="1"/>
  <c r="F238" i="1"/>
  <c r="F248" i="1"/>
  <c r="F275" i="1"/>
  <c r="F285" i="1"/>
  <c r="L8" i="1"/>
  <c r="L12" i="1"/>
  <c r="L22" i="1"/>
  <c r="L40" i="1"/>
  <c r="L44" i="1"/>
  <c r="L54" i="1"/>
  <c r="L72" i="1"/>
  <c r="L76" i="1"/>
  <c r="L86" i="1"/>
  <c r="L104" i="1"/>
  <c r="L108" i="1"/>
  <c r="L118" i="1"/>
  <c r="L140" i="1"/>
  <c r="L150" i="1"/>
  <c r="L172" i="1"/>
  <c r="L182" i="1"/>
  <c r="L204" i="1"/>
  <c r="L214" i="1"/>
  <c r="L232" i="1"/>
  <c r="L238" i="1"/>
  <c r="L242" i="1"/>
  <c r="L252" i="1"/>
  <c r="L279" i="1"/>
  <c r="F19" i="1"/>
  <c r="F26" i="1"/>
  <c r="F51" i="1"/>
  <c r="F58" i="1"/>
  <c r="F83" i="1"/>
  <c r="F90" i="1"/>
  <c r="F115" i="1"/>
  <c r="F122" i="1"/>
  <c r="F147" i="1"/>
  <c r="F154" i="1"/>
  <c r="F171" i="1"/>
  <c r="F181" i="1"/>
  <c r="F198" i="1"/>
  <c r="F208" i="1"/>
  <c r="F235" i="1"/>
  <c r="F245" i="1"/>
  <c r="F262" i="1"/>
  <c r="F272" i="1"/>
  <c r="L9" i="1"/>
  <c r="L23" i="1"/>
  <c r="L34" i="1"/>
  <c r="L41" i="1"/>
  <c r="L55" i="1"/>
  <c r="L66" i="1"/>
  <c r="L73" i="1"/>
  <c r="L87" i="1"/>
  <c r="L98" i="1"/>
  <c r="L105" i="1"/>
  <c r="L119" i="1"/>
  <c r="L130" i="1"/>
  <c r="L137" i="1"/>
  <c r="L144" i="1"/>
  <c r="L151" i="1"/>
  <c r="L162" i="1"/>
  <c r="L169" i="1"/>
  <c r="L176" i="1"/>
  <c r="L183" i="1"/>
  <c r="L194" i="1"/>
  <c r="L201" i="1"/>
  <c r="L208" i="1"/>
  <c r="L215" i="1"/>
  <c r="L239" i="1"/>
  <c r="L256" i="1"/>
  <c r="L266" i="1"/>
  <c r="L276" i="1"/>
  <c r="F23" i="1"/>
  <c r="F27" i="1"/>
  <c r="F34" i="1"/>
  <c r="F55" i="1"/>
  <c r="F59" i="1"/>
  <c r="F66" i="1"/>
  <c r="F87" i="1"/>
  <c r="F91" i="1"/>
  <c r="F98" i="1"/>
  <c r="F119" i="1"/>
  <c r="F123" i="1"/>
  <c r="F130" i="1"/>
  <c r="F151" i="1"/>
  <c r="F155" i="1"/>
  <c r="F165" i="1"/>
  <c r="F178" i="1"/>
  <c r="F182" i="1"/>
  <c r="F192" i="1"/>
  <c r="F219" i="1"/>
  <c r="F229" i="1"/>
  <c r="F242" i="1"/>
  <c r="F246" i="1"/>
  <c r="F256" i="1"/>
  <c r="F283" i="1"/>
  <c r="L10" i="1"/>
  <c r="L17" i="1"/>
  <c r="L31" i="1"/>
  <c r="L42" i="1"/>
  <c r="L49" i="1"/>
  <c r="L63" i="1"/>
  <c r="L74" i="1"/>
  <c r="L81" i="1"/>
  <c r="L95" i="1"/>
  <c r="L106" i="1"/>
  <c r="L113" i="1"/>
  <c r="L127" i="1"/>
  <c r="L138" i="1"/>
  <c r="L145" i="1"/>
  <c r="L152" i="1"/>
  <c r="L159" i="1"/>
  <c r="L170" i="1"/>
  <c r="L177" i="1"/>
  <c r="L184" i="1"/>
  <c r="L191" i="1"/>
  <c r="L202" i="1"/>
  <c r="L209" i="1"/>
  <c r="L216" i="1"/>
  <c r="L223" i="1"/>
  <c r="L240" i="1"/>
  <c r="L246" i="1"/>
  <c r="L250" i="1"/>
  <c r="L260" i="1"/>
  <c r="L287" i="1"/>
  <c r="R321" i="1" l="1"/>
  <c r="R320" i="1"/>
  <c r="X320" i="1"/>
  <c r="X318" i="1"/>
  <c r="L318" i="1"/>
  <c r="R318" i="1"/>
  <c r="R319" i="1"/>
  <c r="X319" i="1"/>
  <c r="X321" i="1"/>
  <c r="L320" i="1"/>
  <c r="L321" i="1"/>
  <c r="L319" i="1"/>
  <c r="F321" i="1"/>
  <c r="F319" i="1"/>
  <c r="F318" i="1"/>
  <c r="F320" i="1"/>
</calcChain>
</file>

<file path=xl/sharedStrings.xml><?xml version="1.0" encoding="utf-8"?>
<sst xmlns="http://schemas.openxmlformats.org/spreadsheetml/2006/main" count="75" uniqueCount="23">
  <si>
    <t>Date</t>
  </si>
  <si>
    <t>NAV (Rs.) / TRI</t>
  </si>
  <si>
    <t>Appreciation(%)</t>
  </si>
  <si>
    <t>Difference (%)</t>
  </si>
  <si>
    <t>1 Year Tracking Error (daily basis)</t>
  </si>
  <si>
    <t>Day 1</t>
  </si>
  <si>
    <t>From 31st May 2021 to 30th May 2022</t>
  </si>
  <si>
    <t>Day 2</t>
  </si>
  <si>
    <t>From 1st June 2021 to 31st May 2022</t>
  </si>
  <si>
    <t>Dividends, if any are considered to be reinvested in the scheme</t>
  </si>
  <si>
    <t>Tracking Error is calculated based on 1 year rolling data, on a daily basis</t>
  </si>
  <si>
    <t>L&amp;T Nifty Next 50 Index Fund - Reg - Growth</t>
  </si>
  <si>
    <t>L&amp;T Nifty 50 Index Fund - Reg - Growth</t>
  </si>
  <si>
    <t>Nifty 50 TRI</t>
  </si>
  <si>
    <t>Nifty Next 50 TRI</t>
  </si>
  <si>
    <t>L&amp;T Nifty Next 50 Index Fund - Dir - Growth</t>
  </si>
  <si>
    <t>L&amp;T Nifty 50 Index Fund - Dir - Growth</t>
  </si>
  <si>
    <t>From 1st July 2021 to 30th June 2022</t>
  </si>
  <si>
    <t>Day 3</t>
  </si>
  <si>
    <t>Day 4</t>
  </si>
  <si>
    <t>From 2nd July 2021 to 1st July 2022</t>
  </si>
  <si>
    <t>Day 5</t>
  </si>
  <si>
    <t>From 7th July 2021 to 6th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</si>
</sst>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9" fontId="4" fillId="0" borderId="1" xfId="1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39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9" fontId="5" fillId="0" borderId="0" xfId="1" applyNumberFormat="1" applyFont="1" applyBorder="1" applyAlignment="1">
      <alignment horizontal="left" vertical="center"/>
    </xf>
    <xf numFmtId="39" fontId="5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39" fontId="5" fillId="0" borderId="1" xfId="1" applyNumberFormat="1" applyFont="1" applyBorder="1" applyAlignment="1">
      <alignment horizontal="left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9" fontId="5" fillId="0" borderId="1" xfId="1" applyNumberFormat="1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08D-38D4-4082-BC58-15CDCD474CBD}">
  <dimension ref="A1:X326"/>
  <sheetViews>
    <sheetView showGridLines="0" tabSelected="1" workbookViewId="0">
      <pane ySplit="2" topLeftCell="A303" activePane="bottomLeft" state="frozen"/>
      <selection pane="bottomLeft" activeCell="A317" sqref="A317"/>
    </sheetView>
  </sheetViews>
  <sheetFormatPr defaultRowHeight="14.4" x14ac:dyDescent="0.3"/>
  <cols>
    <col min="1" max="1" width="18" customWidth="1"/>
    <col min="2" max="6" width="12.109375" customWidth="1"/>
    <col min="8" max="9" width="12.109375" customWidth="1"/>
    <col min="10" max="10" width="30.6640625" bestFit="1" customWidth="1"/>
    <col min="11" max="11" width="11" bestFit="1" customWidth="1"/>
    <col min="12" max="12" width="12.109375" customWidth="1"/>
    <col min="16" max="16" width="26.109375" customWidth="1"/>
    <col min="17" max="17" width="6.77734375" bestFit="1" customWidth="1"/>
    <col min="18" max="18" width="12.21875" bestFit="1" customWidth="1"/>
    <col min="22" max="22" width="24.21875" customWidth="1"/>
    <col min="24" max="24" width="12.21875" bestFit="1" customWidth="1"/>
  </cols>
  <sheetData>
    <row r="1" spans="1:24" x14ac:dyDescent="0.3">
      <c r="A1" s="17" t="s">
        <v>0</v>
      </c>
      <c r="B1" s="15" t="s">
        <v>1</v>
      </c>
      <c r="C1" s="15"/>
      <c r="D1" s="15" t="s">
        <v>2</v>
      </c>
      <c r="E1" s="15"/>
      <c r="F1" s="14" t="s">
        <v>3</v>
      </c>
      <c r="H1" s="15" t="s">
        <v>1</v>
      </c>
      <c r="I1" s="15"/>
      <c r="J1" s="15" t="s">
        <v>2</v>
      </c>
      <c r="K1" s="15"/>
      <c r="L1" s="14" t="s">
        <v>3</v>
      </c>
      <c r="N1" s="15" t="s">
        <v>1</v>
      </c>
      <c r="O1" s="15"/>
      <c r="P1" s="15" t="s">
        <v>2</v>
      </c>
      <c r="Q1" s="15"/>
      <c r="R1" s="14" t="s">
        <v>3</v>
      </c>
      <c r="T1" s="15" t="s">
        <v>1</v>
      </c>
      <c r="U1" s="15"/>
      <c r="V1" s="15" t="s">
        <v>2</v>
      </c>
      <c r="W1" s="15"/>
      <c r="X1" s="14" t="s">
        <v>3</v>
      </c>
    </row>
    <row r="2" spans="1:24" ht="60" x14ac:dyDescent="0.3">
      <c r="A2" s="17"/>
      <c r="B2" s="1" t="s">
        <v>12</v>
      </c>
      <c r="C2" s="1" t="s">
        <v>13</v>
      </c>
      <c r="D2" s="1" t="s">
        <v>12</v>
      </c>
      <c r="E2" s="1" t="s">
        <v>13</v>
      </c>
      <c r="F2" s="14"/>
      <c r="H2" s="1" t="s">
        <v>11</v>
      </c>
      <c r="I2" s="1" t="s">
        <v>14</v>
      </c>
      <c r="J2" s="1" t="s">
        <v>11</v>
      </c>
      <c r="K2" s="1" t="s">
        <v>14</v>
      </c>
      <c r="L2" s="14"/>
      <c r="N2" s="1" t="s">
        <v>16</v>
      </c>
      <c r="O2" s="1" t="s">
        <v>13</v>
      </c>
      <c r="P2" s="1" t="s">
        <v>16</v>
      </c>
      <c r="Q2" s="1" t="s">
        <v>13</v>
      </c>
      <c r="R2" s="14"/>
      <c r="T2" s="1" t="s">
        <v>15</v>
      </c>
      <c r="U2" s="1" t="s">
        <v>14</v>
      </c>
      <c r="V2" s="1" t="s">
        <v>15</v>
      </c>
      <c r="W2" s="1" t="s">
        <v>14</v>
      </c>
      <c r="X2" s="14"/>
    </row>
    <row r="3" spans="1:24" x14ac:dyDescent="0.3">
      <c r="A3" s="2">
        <v>44287</v>
      </c>
      <c r="B3" s="3">
        <v>16.628</v>
      </c>
      <c r="C3" s="3">
        <v>21137.69</v>
      </c>
      <c r="D3" s="4"/>
      <c r="E3" s="4"/>
      <c r="F3" s="5"/>
      <c r="H3" s="3">
        <v>14.975</v>
      </c>
      <c r="I3" s="3">
        <v>47957.81</v>
      </c>
      <c r="J3" s="4"/>
      <c r="K3" s="4"/>
      <c r="L3" s="5"/>
      <c r="N3" s="3">
        <v>16.696999999999999</v>
      </c>
      <c r="O3" s="3">
        <v>21137.69</v>
      </c>
      <c r="P3" s="4"/>
      <c r="Q3" s="4"/>
      <c r="R3" s="5"/>
      <c r="T3" s="3">
        <v>15.04</v>
      </c>
      <c r="U3" s="3">
        <v>47957.81</v>
      </c>
      <c r="V3" s="4"/>
      <c r="W3" s="4"/>
      <c r="X3" s="5"/>
    </row>
    <row r="4" spans="1:24" x14ac:dyDescent="0.3">
      <c r="A4" s="2">
        <v>44291</v>
      </c>
      <c r="B4" s="3">
        <v>16.37</v>
      </c>
      <c r="C4" s="3">
        <v>20811.61</v>
      </c>
      <c r="D4" s="4">
        <f>B4/B3-1</f>
        <v>-1.551599711330276E-2</v>
      </c>
      <c r="E4" s="4">
        <f>C4/C3-1</f>
        <v>-1.5426472807577252E-2</v>
      </c>
      <c r="F4" s="5">
        <f t="shared" ref="F4:F67" si="0">+D4-E4</f>
        <v>-8.9524305725507958E-5</v>
      </c>
      <c r="H4" s="3">
        <v>14.837</v>
      </c>
      <c r="I4" s="3">
        <v>47516.94</v>
      </c>
      <c r="J4" s="4">
        <f>H4/H3-1</f>
        <v>-9.2153589315525641E-3</v>
      </c>
      <c r="K4" s="4">
        <f>I4/I3-1</f>
        <v>-9.192871817958248E-3</v>
      </c>
      <c r="L4" s="5">
        <f t="shared" ref="L4:L67" si="1">+J4-K4</f>
        <v>-2.2487113594316099E-5</v>
      </c>
      <c r="N4" s="3">
        <v>16.439</v>
      </c>
      <c r="O4" s="3">
        <v>20811.61</v>
      </c>
      <c r="P4" s="4">
        <f>N4/N3-1</f>
        <v>-1.5451877582799201E-2</v>
      </c>
      <c r="Q4" s="4">
        <f>O4/O3-1</f>
        <v>-1.5426472807577252E-2</v>
      </c>
      <c r="R4" s="5">
        <f t="shared" ref="R4" si="2">+P4-Q4</f>
        <v>-2.5404775221948839E-5</v>
      </c>
      <c r="T4" s="3">
        <v>14.901999999999999</v>
      </c>
      <c r="U4" s="3">
        <v>47516.94</v>
      </c>
      <c r="V4" s="4">
        <f>T4/T3-1</f>
        <v>-9.1755319148936199E-3</v>
      </c>
      <c r="W4" s="4">
        <f>U4/U3-1</f>
        <v>-9.192871817958248E-3</v>
      </c>
      <c r="X4" s="5">
        <f t="shared" ref="X4" si="3">+V4-W4</f>
        <v>1.7339903064628182E-5</v>
      </c>
    </row>
    <row r="5" spans="1:24" x14ac:dyDescent="0.3">
      <c r="A5" s="2">
        <v>44292</v>
      </c>
      <c r="B5" s="3">
        <v>16.420999999999999</v>
      </c>
      <c r="C5" s="3">
        <v>20876.57</v>
      </c>
      <c r="D5" s="4">
        <f t="shared" ref="D5:E22" si="4">B5/B4-1</f>
        <v>3.11545510079414E-3</v>
      </c>
      <c r="E5" s="4">
        <f t="shared" si="4"/>
        <v>3.1213346780956108E-3</v>
      </c>
      <c r="F5" s="5">
        <f t="shared" si="0"/>
        <v>-5.8795773014708175E-6</v>
      </c>
      <c r="H5" s="3">
        <v>14.984</v>
      </c>
      <c r="I5" s="3">
        <v>47991.68</v>
      </c>
      <c r="J5" s="4">
        <f t="shared" ref="J5:J67" si="5">H5/H4-1</f>
        <v>9.9076632742467474E-3</v>
      </c>
      <c r="K5" s="4">
        <f t="shared" ref="K5:K67" si="6">I5/I4-1</f>
        <v>9.990963222800131E-3</v>
      </c>
      <c r="L5" s="5">
        <f t="shared" si="1"/>
        <v>-8.3299948553383629E-5</v>
      </c>
      <c r="N5" s="3">
        <v>16.489999999999998</v>
      </c>
      <c r="O5" s="3">
        <v>20876.57</v>
      </c>
      <c r="P5" s="4">
        <f t="shared" ref="P5:P67" si="7">N5/N4-1</f>
        <v>3.1023784901758056E-3</v>
      </c>
      <c r="Q5" s="4">
        <f t="shared" ref="Q5:Q67" si="8">O5/O4-1</f>
        <v>3.1213346780956108E-3</v>
      </c>
      <c r="R5" s="5">
        <f t="shared" ref="R5:R67" si="9">+P5-Q5</f>
        <v>-1.8956187919805245E-5</v>
      </c>
      <c r="T5" s="3">
        <v>15.051</v>
      </c>
      <c r="U5" s="3">
        <v>47991.68</v>
      </c>
      <c r="V5" s="4">
        <f t="shared" ref="V5:V67" si="10">T5/T4-1</f>
        <v>9.9986578982687035E-3</v>
      </c>
      <c r="W5" s="4">
        <f t="shared" ref="W5:W67" si="11">U5/U4-1</f>
        <v>9.990963222800131E-3</v>
      </c>
      <c r="X5" s="5">
        <f t="shared" ref="X5:X67" si="12">+V5-W5</f>
        <v>7.6946754685724983E-6</v>
      </c>
    </row>
    <row r="6" spans="1:24" x14ac:dyDescent="0.3">
      <c r="A6" s="2">
        <v>44293</v>
      </c>
      <c r="B6" s="3">
        <v>16.571999999999999</v>
      </c>
      <c r="C6" s="3">
        <v>21069.32</v>
      </c>
      <c r="D6" s="4">
        <f t="shared" si="4"/>
        <v>9.1955422934046904E-3</v>
      </c>
      <c r="E6" s="4">
        <f t="shared" si="4"/>
        <v>9.2328385362154819E-3</v>
      </c>
      <c r="F6" s="5">
        <f t="shared" si="0"/>
        <v>-3.7296242810791469E-5</v>
      </c>
      <c r="H6" s="3">
        <v>15.132</v>
      </c>
      <c r="I6" s="3">
        <v>48466.14</v>
      </c>
      <c r="J6" s="4">
        <f t="shared" si="5"/>
        <v>9.8772023491724426E-3</v>
      </c>
      <c r="K6" s="4">
        <f t="shared" si="6"/>
        <v>9.8862969581394733E-3</v>
      </c>
      <c r="L6" s="5">
        <f t="shared" si="1"/>
        <v>-9.0946089670307373E-6</v>
      </c>
      <c r="N6" s="3">
        <v>16.641999999999999</v>
      </c>
      <c r="O6" s="3">
        <v>21069.32</v>
      </c>
      <c r="P6" s="4">
        <f t="shared" si="7"/>
        <v>9.2177077016373232E-3</v>
      </c>
      <c r="Q6" s="4">
        <f t="shared" si="8"/>
        <v>9.2328385362154819E-3</v>
      </c>
      <c r="R6" s="5">
        <f t="shared" si="9"/>
        <v>-1.513083457815867E-5</v>
      </c>
      <c r="T6" s="3">
        <v>15.199</v>
      </c>
      <c r="U6" s="3">
        <v>48466.14</v>
      </c>
      <c r="V6" s="4">
        <f t="shared" si="10"/>
        <v>9.8332336721811409E-3</v>
      </c>
      <c r="W6" s="4">
        <f t="shared" si="11"/>
        <v>9.8862969581394733E-3</v>
      </c>
      <c r="X6" s="5">
        <f t="shared" si="12"/>
        <v>-5.3063285958332429E-5</v>
      </c>
    </row>
    <row r="7" spans="1:24" x14ac:dyDescent="0.3">
      <c r="A7" s="2">
        <v>44294</v>
      </c>
      <c r="B7" s="3">
        <v>16.634</v>
      </c>
      <c r="C7" s="3">
        <v>21149.59</v>
      </c>
      <c r="D7" s="4">
        <f t="shared" si="4"/>
        <v>3.7412503017137944E-3</v>
      </c>
      <c r="E7" s="4">
        <f t="shared" si="4"/>
        <v>3.8098049676023038E-3</v>
      </c>
      <c r="F7" s="5">
        <f t="shared" si="0"/>
        <v>-6.8554665888509447E-5</v>
      </c>
      <c r="H7" s="3">
        <v>15.244999999999999</v>
      </c>
      <c r="I7" s="3">
        <v>48830.98</v>
      </c>
      <c r="J7" s="4">
        <f t="shared" si="5"/>
        <v>7.4676182923605339E-3</v>
      </c>
      <c r="K7" s="4">
        <f t="shared" si="6"/>
        <v>7.5277296685893891E-3</v>
      </c>
      <c r="L7" s="5">
        <f t="shared" si="1"/>
        <v>-6.0111376228855207E-5</v>
      </c>
      <c r="N7" s="3">
        <v>16.704999999999998</v>
      </c>
      <c r="O7" s="3">
        <v>21149.59</v>
      </c>
      <c r="P7" s="4">
        <f t="shared" si="7"/>
        <v>3.7856026919840247E-3</v>
      </c>
      <c r="Q7" s="4">
        <f t="shared" si="8"/>
        <v>3.8098049676023038E-3</v>
      </c>
      <c r="R7" s="5">
        <f t="shared" si="9"/>
        <v>-2.4202275618279145E-5</v>
      </c>
      <c r="T7" s="3">
        <v>15.311999999999999</v>
      </c>
      <c r="U7" s="3">
        <v>48830.98</v>
      </c>
      <c r="V7" s="4">
        <f t="shared" si="10"/>
        <v>7.434699651292842E-3</v>
      </c>
      <c r="W7" s="4">
        <f t="shared" si="11"/>
        <v>7.5277296685893891E-3</v>
      </c>
      <c r="X7" s="5">
        <f t="shared" si="12"/>
        <v>-9.303001729654703E-5</v>
      </c>
    </row>
    <row r="8" spans="1:24" x14ac:dyDescent="0.3">
      <c r="A8" s="2">
        <v>44295</v>
      </c>
      <c r="B8" s="3">
        <v>16.59</v>
      </c>
      <c r="C8" s="3">
        <v>21094.17</v>
      </c>
      <c r="D8" s="4">
        <f t="shared" si="4"/>
        <v>-2.6451845617410097E-3</v>
      </c>
      <c r="E8" s="4">
        <f t="shared" si="4"/>
        <v>-2.6203817662660001E-3</v>
      </c>
      <c r="F8" s="5">
        <f t="shared" si="0"/>
        <v>-2.4802795475009631E-5</v>
      </c>
      <c r="H8" s="3">
        <v>15.260999999999999</v>
      </c>
      <c r="I8" s="3">
        <v>48883.19</v>
      </c>
      <c r="J8" s="4">
        <f t="shared" si="5"/>
        <v>1.0495244342407783E-3</v>
      </c>
      <c r="K8" s="4">
        <f t="shared" si="6"/>
        <v>1.069198283548678E-3</v>
      </c>
      <c r="L8" s="5">
        <f t="shared" si="1"/>
        <v>-1.9673849307899616E-5</v>
      </c>
      <c r="N8" s="3">
        <v>16.661000000000001</v>
      </c>
      <c r="O8" s="3">
        <v>21094.17</v>
      </c>
      <c r="P8" s="4">
        <f t="shared" si="7"/>
        <v>-2.6339419335525971E-3</v>
      </c>
      <c r="Q8" s="4">
        <f t="shared" si="8"/>
        <v>-2.6203817662660001E-3</v>
      </c>
      <c r="R8" s="5">
        <f t="shared" si="9"/>
        <v>-1.3560167286597036E-5</v>
      </c>
      <c r="T8" s="3">
        <v>15.329000000000001</v>
      </c>
      <c r="U8" s="3">
        <v>48883.19</v>
      </c>
      <c r="V8" s="4">
        <f t="shared" si="10"/>
        <v>1.1102403343783429E-3</v>
      </c>
      <c r="W8" s="4">
        <f t="shared" si="11"/>
        <v>1.069198283548678E-3</v>
      </c>
      <c r="X8" s="5">
        <f t="shared" si="12"/>
        <v>4.1042050829664944E-5</v>
      </c>
    </row>
    <row r="9" spans="1:24" x14ac:dyDescent="0.3">
      <c r="A9" s="2">
        <v>44298</v>
      </c>
      <c r="B9" s="3">
        <v>16.004000000000001</v>
      </c>
      <c r="C9" s="3">
        <v>20348.990000000002</v>
      </c>
      <c r="D9" s="4">
        <f t="shared" si="4"/>
        <v>-3.5322483423749107E-2</v>
      </c>
      <c r="E9" s="4">
        <f t="shared" si="4"/>
        <v>-3.5326348465002266E-2</v>
      </c>
      <c r="F9" s="5">
        <f t="shared" si="0"/>
        <v>3.8650412531593403E-6</v>
      </c>
      <c r="H9" s="3">
        <v>14.552</v>
      </c>
      <c r="I9" s="3">
        <v>46609.06</v>
      </c>
      <c r="J9" s="4">
        <f t="shared" si="5"/>
        <v>-4.6458292379267352E-2</v>
      </c>
      <c r="K9" s="4">
        <f t="shared" si="6"/>
        <v>-4.6521718406675294E-2</v>
      </c>
      <c r="L9" s="5">
        <f t="shared" si="1"/>
        <v>6.3426027407942343E-5</v>
      </c>
      <c r="N9" s="3">
        <v>16.071999999999999</v>
      </c>
      <c r="O9" s="3">
        <v>20348.990000000002</v>
      </c>
      <c r="P9" s="4">
        <f t="shared" si="7"/>
        <v>-3.5352019686693659E-2</v>
      </c>
      <c r="Q9" s="4">
        <f t="shared" si="8"/>
        <v>-3.5326348465002266E-2</v>
      </c>
      <c r="R9" s="5">
        <f t="shared" si="9"/>
        <v>-2.5671221691392354E-5</v>
      </c>
      <c r="T9" s="3">
        <v>14.617000000000001</v>
      </c>
      <c r="U9" s="3">
        <v>46609.06</v>
      </c>
      <c r="V9" s="4">
        <f t="shared" si="10"/>
        <v>-4.6447909191728032E-2</v>
      </c>
      <c r="W9" s="4">
        <f t="shared" si="11"/>
        <v>-4.6521718406675294E-2</v>
      </c>
      <c r="X9" s="5">
        <f t="shared" si="12"/>
        <v>7.3809214947262447E-5</v>
      </c>
    </row>
    <row r="10" spans="1:24" x14ac:dyDescent="0.3">
      <c r="A10" s="2">
        <v>44299</v>
      </c>
      <c r="B10" s="3">
        <v>16.22</v>
      </c>
      <c r="C10" s="3">
        <v>20624.86</v>
      </c>
      <c r="D10" s="4">
        <f t="shared" si="4"/>
        <v>1.3496625843538945E-2</v>
      </c>
      <c r="E10" s="4">
        <f t="shared" si="4"/>
        <v>1.3556938206761071E-2</v>
      </c>
      <c r="F10" s="5">
        <f t="shared" si="0"/>
        <v>-6.0312363222125853E-5</v>
      </c>
      <c r="H10" s="3">
        <v>14.702</v>
      </c>
      <c r="I10" s="3">
        <v>47092.31</v>
      </c>
      <c r="J10" s="4">
        <f t="shared" si="5"/>
        <v>1.0307861462341972E-2</v>
      </c>
      <c r="K10" s="4">
        <f t="shared" si="6"/>
        <v>1.0368155890721598E-2</v>
      </c>
      <c r="L10" s="5">
        <f t="shared" si="1"/>
        <v>-6.0294428379625842E-5</v>
      </c>
      <c r="N10" s="3">
        <v>16.29</v>
      </c>
      <c r="O10" s="3">
        <v>20624.86</v>
      </c>
      <c r="P10" s="4">
        <f t="shared" si="7"/>
        <v>1.3563962170233923E-2</v>
      </c>
      <c r="Q10" s="4">
        <f t="shared" si="8"/>
        <v>1.3556938206761071E-2</v>
      </c>
      <c r="R10" s="5">
        <f t="shared" si="9"/>
        <v>7.0239634728519462E-6</v>
      </c>
      <c r="T10" s="3">
        <v>14.768000000000001</v>
      </c>
      <c r="U10" s="3">
        <v>47092.31</v>
      </c>
      <c r="V10" s="4">
        <f t="shared" si="10"/>
        <v>1.0330437162208383E-2</v>
      </c>
      <c r="W10" s="4">
        <f t="shared" si="11"/>
        <v>1.0368155890721598E-2</v>
      </c>
      <c r="X10" s="5">
        <f t="shared" si="12"/>
        <v>-3.7718728513214117E-5</v>
      </c>
    </row>
    <row r="11" spans="1:24" x14ac:dyDescent="0.3">
      <c r="A11" s="2">
        <v>44301</v>
      </c>
      <c r="B11" s="3">
        <v>16.305</v>
      </c>
      <c r="C11" s="3">
        <v>20733.88</v>
      </c>
      <c r="D11" s="4">
        <f t="shared" si="4"/>
        <v>5.2404438964241962E-3</v>
      </c>
      <c r="E11" s="4">
        <f t="shared" si="4"/>
        <v>5.2858540615547955E-3</v>
      </c>
      <c r="F11" s="5">
        <f t="shared" si="0"/>
        <v>-4.5410165130599367E-5</v>
      </c>
      <c r="H11" s="3">
        <v>14.791</v>
      </c>
      <c r="I11" s="3">
        <v>47382.27</v>
      </c>
      <c r="J11" s="4">
        <f t="shared" si="5"/>
        <v>6.0535981499116875E-3</v>
      </c>
      <c r="K11" s="4">
        <f t="shared" si="6"/>
        <v>6.1572685646551495E-3</v>
      </c>
      <c r="L11" s="5">
        <f t="shared" si="1"/>
        <v>-1.0367041474346195E-4</v>
      </c>
      <c r="N11" s="3">
        <v>16.376000000000001</v>
      </c>
      <c r="O11" s="3">
        <v>20733.88</v>
      </c>
      <c r="P11" s="4">
        <f t="shared" si="7"/>
        <v>5.2793124616330456E-3</v>
      </c>
      <c r="Q11" s="4">
        <f t="shared" si="8"/>
        <v>5.2858540615547955E-3</v>
      </c>
      <c r="R11" s="5">
        <f t="shared" si="9"/>
        <v>-6.5415999217499632E-6</v>
      </c>
      <c r="T11" s="3">
        <v>14.858000000000001</v>
      </c>
      <c r="U11" s="3">
        <v>47382.27</v>
      </c>
      <c r="V11" s="4">
        <f t="shared" si="10"/>
        <v>6.0942578548213167E-3</v>
      </c>
      <c r="W11" s="4">
        <f t="shared" si="11"/>
        <v>6.1572685646551495E-3</v>
      </c>
      <c r="X11" s="5">
        <f t="shared" si="12"/>
        <v>-6.3010709833832834E-5</v>
      </c>
    </row>
    <row r="12" spans="1:24" x14ac:dyDescent="0.3">
      <c r="A12" s="2">
        <v>44302</v>
      </c>
      <c r="B12" s="3">
        <v>16.344999999999999</v>
      </c>
      <c r="C12" s="3">
        <v>20785.61</v>
      </c>
      <c r="D12" s="4">
        <f t="shared" si="4"/>
        <v>2.4532352039250416E-3</v>
      </c>
      <c r="E12" s="4">
        <f t="shared" si="4"/>
        <v>2.4949502939151103E-3</v>
      </c>
      <c r="F12" s="5">
        <f t="shared" si="0"/>
        <v>-4.1715089990068677E-5</v>
      </c>
      <c r="H12" s="3">
        <v>14.949</v>
      </c>
      <c r="I12" s="3">
        <v>47890.26</v>
      </c>
      <c r="J12" s="4">
        <f t="shared" si="5"/>
        <v>1.068217159083229E-2</v>
      </c>
      <c r="K12" s="4">
        <f t="shared" si="6"/>
        <v>1.0721098841402155E-2</v>
      </c>
      <c r="L12" s="5">
        <f t="shared" si="1"/>
        <v>-3.8927250569864569E-5</v>
      </c>
      <c r="N12" s="3">
        <v>16.416</v>
      </c>
      <c r="O12" s="3">
        <v>20785.61</v>
      </c>
      <c r="P12" s="4">
        <f t="shared" si="7"/>
        <v>2.442598925256334E-3</v>
      </c>
      <c r="Q12" s="4">
        <f t="shared" si="8"/>
        <v>2.4949502939151103E-3</v>
      </c>
      <c r="R12" s="5">
        <f t="shared" si="9"/>
        <v>-5.2351368658776209E-5</v>
      </c>
      <c r="T12" s="3">
        <v>15.016</v>
      </c>
      <c r="U12" s="3">
        <v>47890.26</v>
      </c>
      <c r="V12" s="4">
        <f t="shared" si="10"/>
        <v>1.0634001884506583E-2</v>
      </c>
      <c r="W12" s="4">
        <f t="shared" si="11"/>
        <v>1.0721098841402155E-2</v>
      </c>
      <c r="X12" s="5">
        <f t="shared" si="12"/>
        <v>-8.7096956895571509E-5</v>
      </c>
    </row>
    <row r="13" spans="1:24" x14ac:dyDescent="0.3">
      <c r="A13" s="2">
        <v>44305</v>
      </c>
      <c r="B13" s="3">
        <v>16.056000000000001</v>
      </c>
      <c r="C13" s="3">
        <v>20418.16</v>
      </c>
      <c r="D13" s="4">
        <f t="shared" si="4"/>
        <v>-1.7681248088100232E-2</v>
      </c>
      <c r="E13" s="4">
        <f t="shared" si="4"/>
        <v>-1.7678095567077445E-2</v>
      </c>
      <c r="F13" s="5">
        <f t="shared" si="0"/>
        <v>-3.1525210227867362E-6</v>
      </c>
      <c r="H13" s="3">
        <v>14.693</v>
      </c>
      <c r="I13" s="3">
        <v>47069.88</v>
      </c>
      <c r="J13" s="4">
        <f t="shared" si="5"/>
        <v>-1.7124891297076728E-2</v>
      </c>
      <c r="K13" s="4">
        <f t="shared" si="6"/>
        <v>-1.7130414409944783E-2</v>
      </c>
      <c r="L13" s="5">
        <f t="shared" si="1"/>
        <v>5.523112868055513E-6</v>
      </c>
      <c r="N13" s="3">
        <v>16.126000000000001</v>
      </c>
      <c r="O13" s="3">
        <v>20418.16</v>
      </c>
      <c r="P13" s="4">
        <f t="shared" si="7"/>
        <v>-1.7665692007797218E-2</v>
      </c>
      <c r="Q13" s="4">
        <f t="shared" si="8"/>
        <v>-1.7678095567077445E-2</v>
      </c>
      <c r="R13" s="5">
        <f t="shared" si="9"/>
        <v>1.2403559280227405E-5</v>
      </c>
      <c r="T13" s="3">
        <v>14.76</v>
      </c>
      <c r="U13" s="3">
        <v>47069.88</v>
      </c>
      <c r="V13" s="4">
        <f t="shared" si="10"/>
        <v>-1.7048481619605815E-2</v>
      </c>
      <c r="W13" s="4">
        <f t="shared" si="11"/>
        <v>-1.7130414409944783E-2</v>
      </c>
      <c r="X13" s="5">
        <f t="shared" si="12"/>
        <v>8.193279033896772E-5</v>
      </c>
    </row>
    <row r="14" spans="1:24" x14ac:dyDescent="0.3">
      <c r="A14" s="2">
        <v>44306</v>
      </c>
      <c r="B14" s="3">
        <v>15.984999999999999</v>
      </c>
      <c r="C14" s="3">
        <v>20328.55</v>
      </c>
      <c r="D14" s="4">
        <f t="shared" si="4"/>
        <v>-4.422022919780888E-3</v>
      </c>
      <c r="E14" s="4">
        <f t="shared" si="4"/>
        <v>-4.388740219490872E-3</v>
      </c>
      <c r="F14" s="5">
        <f t="shared" si="0"/>
        <v>-3.328270029001601E-5</v>
      </c>
      <c r="H14" s="3">
        <v>14.762</v>
      </c>
      <c r="I14" s="3">
        <v>47280.17</v>
      </c>
      <c r="J14" s="4">
        <f t="shared" si="5"/>
        <v>4.6961137956851307E-3</v>
      </c>
      <c r="K14" s="4">
        <f t="shared" si="6"/>
        <v>4.4676128343645871E-3</v>
      </c>
      <c r="L14" s="5">
        <f t="shared" si="1"/>
        <v>2.2850096132054354E-4</v>
      </c>
      <c r="N14" s="3">
        <v>16.055</v>
      </c>
      <c r="O14" s="3">
        <v>20328.55</v>
      </c>
      <c r="P14" s="4">
        <f t="shared" si="7"/>
        <v>-4.4028277316136011E-3</v>
      </c>
      <c r="Q14" s="4">
        <f t="shared" si="8"/>
        <v>-4.388740219490872E-3</v>
      </c>
      <c r="R14" s="5">
        <f t="shared" si="9"/>
        <v>-1.4087512122729073E-5</v>
      </c>
      <c r="T14" s="3">
        <v>14.83</v>
      </c>
      <c r="U14" s="3">
        <v>47280.17</v>
      </c>
      <c r="V14" s="4">
        <f t="shared" si="10"/>
        <v>4.7425474254743083E-3</v>
      </c>
      <c r="W14" s="4">
        <f t="shared" si="11"/>
        <v>4.4676128343645871E-3</v>
      </c>
      <c r="X14" s="5">
        <f t="shared" si="12"/>
        <v>2.7493459110972118E-4</v>
      </c>
    </row>
    <row r="15" spans="1:24" x14ac:dyDescent="0.3">
      <c r="A15" s="2">
        <v>44308</v>
      </c>
      <c r="B15" s="3">
        <v>16.106999999999999</v>
      </c>
      <c r="C15" s="3">
        <v>20484.63</v>
      </c>
      <c r="D15" s="4">
        <f t="shared" si="4"/>
        <v>7.6321551454487935E-3</v>
      </c>
      <c r="E15" s="4">
        <f t="shared" si="4"/>
        <v>7.6778717616359238E-3</v>
      </c>
      <c r="F15" s="5">
        <f t="shared" si="0"/>
        <v>-4.5716616187130299E-5</v>
      </c>
      <c r="H15" s="3">
        <v>14.782999999999999</v>
      </c>
      <c r="I15" s="3">
        <v>47350.49</v>
      </c>
      <c r="J15" s="4">
        <f t="shared" si="5"/>
        <v>1.4225714672808643E-3</v>
      </c>
      <c r="K15" s="4">
        <f t="shared" si="6"/>
        <v>1.4873042969176797E-3</v>
      </c>
      <c r="L15" s="5">
        <f t="shared" si="1"/>
        <v>-6.4732829636815481E-5</v>
      </c>
      <c r="N15" s="3">
        <v>16.178000000000001</v>
      </c>
      <c r="O15" s="3">
        <v>20484.63</v>
      </c>
      <c r="P15" s="4">
        <f t="shared" si="7"/>
        <v>7.6611647461850563E-3</v>
      </c>
      <c r="Q15" s="4">
        <f t="shared" si="8"/>
        <v>7.6778717616359238E-3</v>
      </c>
      <c r="R15" s="5">
        <f t="shared" si="9"/>
        <v>-1.6707015450867502E-5</v>
      </c>
      <c r="T15" s="3">
        <v>14.852</v>
      </c>
      <c r="U15" s="3">
        <v>47350.49</v>
      </c>
      <c r="V15" s="4">
        <f t="shared" si="10"/>
        <v>1.4834794335805146E-3</v>
      </c>
      <c r="W15" s="4">
        <f t="shared" si="11"/>
        <v>1.4873042969176797E-3</v>
      </c>
      <c r="X15" s="5">
        <f t="shared" si="12"/>
        <v>-3.8248633371651408E-6</v>
      </c>
    </row>
    <row r="16" spans="1:24" x14ac:dyDescent="0.3">
      <c r="A16" s="2">
        <v>44309</v>
      </c>
      <c r="B16" s="3">
        <v>16.035</v>
      </c>
      <c r="C16" s="3">
        <v>20392.439999999999</v>
      </c>
      <c r="D16" s="4">
        <f t="shared" si="4"/>
        <v>-4.4701061650214147E-3</v>
      </c>
      <c r="E16" s="4">
        <f t="shared" si="4"/>
        <v>-4.5004474086182134E-3</v>
      </c>
      <c r="F16" s="5">
        <f t="shared" si="0"/>
        <v>3.0341243596798684E-5</v>
      </c>
      <c r="H16" s="3">
        <v>14.801</v>
      </c>
      <c r="I16" s="3">
        <v>47408.55</v>
      </c>
      <c r="J16" s="4">
        <f t="shared" si="5"/>
        <v>1.2176148278428833E-3</v>
      </c>
      <c r="K16" s="4">
        <f t="shared" si="6"/>
        <v>1.2261752729487707E-3</v>
      </c>
      <c r="L16" s="5">
        <f t="shared" si="1"/>
        <v>-8.5604451058873821E-6</v>
      </c>
      <c r="N16" s="3">
        <v>16.106000000000002</v>
      </c>
      <c r="O16" s="3">
        <v>20392.439999999999</v>
      </c>
      <c r="P16" s="4">
        <f t="shared" si="7"/>
        <v>-4.450488317468082E-3</v>
      </c>
      <c r="Q16" s="4">
        <f t="shared" si="8"/>
        <v>-4.5004474086182134E-3</v>
      </c>
      <c r="R16" s="5">
        <f t="shared" si="9"/>
        <v>4.9959091150131307E-5</v>
      </c>
      <c r="T16" s="3">
        <v>14.87</v>
      </c>
      <c r="U16" s="3">
        <v>47408.55</v>
      </c>
      <c r="V16" s="4">
        <f t="shared" si="10"/>
        <v>1.2119579854563689E-3</v>
      </c>
      <c r="W16" s="4">
        <f t="shared" si="11"/>
        <v>1.2261752729487707E-3</v>
      </c>
      <c r="X16" s="5">
        <f t="shared" si="12"/>
        <v>-1.4217287492401809E-5</v>
      </c>
    </row>
    <row r="17" spans="1:24" x14ac:dyDescent="0.3">
      <c r="A17" s="2">
        <v>44312</v>
      </c>
      <c r="B17" s="3">
        <v>16.193999999999999</v>
      </c>
      <c r="C17" s="3">
        <v>20596.72</v>
      </c>
      <c r="D17" s="4">
        <f t="shared" si="4"/>
        <v>9.9158091674460547E-3</v>
      </c>
      <c r="E17" s="4">
        <f t="shared" si="4"/>
        <v>1.0017437834805465E-2</v>
      </c>
      <c r="F17" s="5">
        <f t="shared" si="0"/>
        <v>-1.0162866735941023E-4</v>
      </c>
      <c r="H17" s="3">
        <v>14.875</v>
      </c>
      <c r="I17" s="3">
        <v>47647.47</v>
      </c>
      <c r="J17" s="4">
        <f t="shared" si="5"/>
        <v>4.9996621849874856E-3</v>
      </c>
      <c r="K17" s="4">
        <f t="shared" si="6"/>
        <v>5.039597287830988E-3</v>
      </c>
      <c r="L17" s="5">
        <f t="shared" si="1"/>
        <v>-3.9935102843502435E-5</v>
      </c>
      <c r="N17" s="3">
        <v>16.265999999999998</v>
      </c>
      <c r="O17" s="3">
        <v>20596.72</v>
      </c>
      <c r="P17" s="4">
        <f t="shared" si="7"/>
        <v>9.9341860176329622E-3</v>
      </c>
      <c r="Q17" s="4">
        <f t="shared" si="8"/>
        <v>1.0017437834805465E-2</v>
      </c>
      <c r="R17" s="5">
        <f t="shared" si="9"/>
        <v>-8.325181717250274E-5</v>
      </c>
      <c r="T17" s="3">
        <v>14.945</v>
      </c>
      <c r="U17" s="3">
        <v>47647.47</v>
      </c>
      <c r="V17" s="4">
        <f t="shared" si="10"/>
        <v>5.0437121721587097E-3</v>
      </c>
      <c r="W17" s="4">
        <f t="shared" si="11"/>
        <v>5.039597287830988E-3</v>
      </c>
      <c r="X17" s="5">
        <f t="shared" si="12"/>
        <v>4.1148843277216685E-6</v>
      </c>
    </row>
    <row r="18" spans="1:24" x14ac:dyDescent="0.3">
      <c r="A18" s="2">
        <v>44313</v>
      </c>
      <c r="B18" s="3">
        <v>16.382999999999999</v>
      </c>
      <c r="C18" s="3">
        <v>20835.669999999998</v>
      </c>
      <c r="D18" s="4">
        <f t="shared" si="4"/>
        <v>1.1670989255279762E-2</v>
      </c>
      <c r="E18" s="4">
        <f t="shared" si="4"/>
        <v>1.1601361770223528E-2</v>
      </c>
      <c r="F18" s="5">
        <f t="shared" si="0"/>
        <v>6.9627485056233951E-5</v>
      </c>
      <c r="H18" s="3">
        <v>14.99</v>
      </c>
      <c r="I18" s="3">
        <v>48016.73</v>
      </c>
      <c r="J18" s="4">
        <f t="shared" si="5"/>
        <v>7.7310924369748957E-3</v>
      </c>
      <c r="K18" s="4">
        <f t="shared" si="6"/>
        <v>7.7498343563677796E-3</v>
      </c>
      <c r="L18" s="5">
        <f t="shared" si="1"/>
        <v>-1.8741919392883943E-5</v>
      </c>
      <c r="N18" s="3">
        <v>16.456</v>
      </c>
      <c r="O18" s="3">
        <v>20835.669999999998</v>
      </c>
      <c r="P18" s="4">
        <f t="shared" si="7"/>
        <v>1.1680806590434134E-2</v>
      </c>
      <c r="Q18" s="4">
        <f t="shared" si="8"/>
        <v>1.1601361770223528E-2</v>
      </c>
      <c r="R18" s="5">
        <f t="shared" si="9"/>
        <v>7.9444820210605727E-5</v>
      </c>
      <c r="T18" s="3">
        <v>15.06</v>
      </c>
      <c r="U18" s="3">
        <v>48016.73</v>
      </c>
      <c r="V18" s="4">
        <f t="shared" si="10"/>
        <v>7.6948812311810055E-3</v>
      </c>
      <c r="W18" s="4">
        <f t="shared" si="11"/>
        <v>7.7498343563677796E-3</v>
      </c>
      <c r="X18" s="5">
        <f t="shared" si="12"/>
        <v>-5.4953125186774088E-5</v>
      </c>
    </row>
    <row r="19" spans="1:24" x14ac:dyDescent="0.3">
      <c r="A19" s="2">
        <v>44314</v>
      </c>
      <c r="B19" s="3">
        <v>16.619</v>
      </c>
      <c r="C19" s="3">
        <v>21136.41</v>
      </c>
      <c r="D19" s="4">
        <f t="shared" si="4"/>
        <v>1.4405176097173955E-2</v>
      </c>
      <c r="E19" s="4">
        <f t="shared" si="4"/>
        <v>1.443390109365339E-2</v>
      </c>
      <c r="F19" s="5">
        <f t="shared" si="0"/>
        <v>-2.8724996479434495E-5</v>
      </c>
      <c r="H19" s="3">
        <v>15.081</v>
      </c>
      <c r="I19" s="3">
        <v>48311.96</v>
      </c>
      <c r="J19" s="4">
        <f t="shared" si="5"/>
        <v>6.0707138092059854E-3</v>
      </c>
      <c r="K19" s="4">
        <f t="shared" si="6"/>
        <v>6.1484819978370187E-3</v>
      </c>
      <c r="L19" s="5">
        <f t="shared" si="1"/>
        <v>-7.7768188631033297E-5</v>
      </c>
      <c r="N19" s="3">
        <v>16.693000000000001</v>
      </c>
      <c r="O19" s="3">
        <v>21136.41</v>
      </c>
      <c r="P19" s="4">
        <f t="shared" si="7"/>
        <v>1.4402041808458943E-2</v>
      </c>
      <c r="Q19" s="4">
        <f t="shared" si="8"/>
        <v>1.443390109365339E-2</v>
      </c>
      <c r="R19" s="5">
        <f t="shared" si="9"/>
        <v>-3.1859285194446585E-5</v>
      </c>
      <c r="T19" s="3">
        <v>15.151999999999999</v>
      </c>
      <c r="U19" s="3">
        <v>48311.96</v>
      </c>
      <c r="V19" s="4">
        <f t="shared" si="10"/>
        <v>6.1088977423637836E-3</v>
      </c>
      <c r="W19" s="4">
        <f t="shared" si="11"/>
        <v>6.1484819978370187E-3</v>
      </c>
      <c r="X19" s="5">
        <f t="shared" si="12"/>
        <v>-3.9584255473235075E-5</v>
      </c>
    </row>
    <row r="20" spans="1:24" x14ac:dyDescent="0.3">
      <c r="A20" s="2">
        <v>44315</v>
      </c>
      <c r="B20" s="3">
        <v>16.658000000000001</v>
      </c>
      <c r="C20" s="3">
        <v>21186.3</v>
      </c>
      <c r="D20" s="4">
        <f t="shared" si="4"/>
        <v>2.3467115951623096E-3</v>
      </c>
      <c r="E20" s="4">
        <f t="shared" si="4"/>
        <v>2.3603819191622133E-3</v>
      </c>
      <c r="F20" s="5">
        <f t="shared" si="0"/>
        <v>-1.3670323999903644E-5</v>
      </c>
      <c r="H20" s="3">
        <v>15.076000000000001</v>
      </c>
      <c r="I20" s="3">
        <v>48295.38</v>
      </c>
      <c r="J20" s="4">
        <f t="shared" si="5"/>
        <v>-3.3154300112714363E-4</v>
      </c>
      <c r="K20" s="4">
        <f t="shared" si="6"/>
        <v>-3.4318624208173887E-4</v>
      </c>
      <c r="L20" s="5">
        <f t="shared" si="1"/>
        <v>1.1643240954595235E-5</v>
      </c>
      <c r="N20" s="3">
        <v>16.733000000000001</v>
      </c>
      <c r="O20" s="3">
        <v>21186.3</v>
      </c>
      <c r="P20" s="4">
        <f t="shared" si="7"/>
        <v>2.3962139819084793E-3</v>
      </c>
      <c r="Q20" s="4">
        <f t="shared" si="8"/>
        <v>2.3603819191622133E-3</v>
      </c>
      <c r="R20" s="5">
        <f t="shared" si="9"/>
        <v>3.5832062746266047E-5</v>
      </c>
      <c r="T20" s="3">
        <v>15.147</v>
      </c>
      <c r="U20" s="3">
        <v>48295.38</v>
      </c>
      <c r="V20" s="4">
        <f t="shared" si="10"/>
        <v>-3.2998944033779676E-4</v>
      </c>
      <c r="W20" s="4">
        <f t="shared" si="11"/>
        <v>-3.4318624208173887E-4</v>
      </c>
      <c r="X20" s="5">
        <f t="shared" si="12"/>
        <v>1.319680174394211E-5</v>
      </c>
    </row>
    <row r="21" spans="1:24" x14ac:dyDescent="0.3">
      <c r="A21" s="2">
        <v>44316</v>
      </c>
      <c r="B21" s="3">
        <v>16.364000000000001</v>
      </c>
      <c r="C21" s="3">
        <v>20811.13</v>
      </c>
      <c r="D21" s="4">
        <f t="shared" si="4"/>
        <v>-1.7649177572337638E-2</v>
      </c>
      <c r="E21" s="4">
        <f t="shared" si="4"/>
        <v>-1.7708141582060022E-2</v>
      </c>
      <c r="F21" s="5">
        <f t="shared" si="0"/>
        <v>5.8964009722384247E-5</v>
      </c>
      <c r="H21" s="3">
        <v>15.004</v>
      </c>
      <c r="I21" s="3">
        <v>48064.49</v>
      </c>
      <c r="J21" s="4">
        <f t="shared" si="5"/>
        <v>-4.7758026001593068E-3</v>
      </c>
      <c r="K21" s="4">
        <f t="shared" si="6"/>
        <v>-4.780788555758364E-3</v>
      </c>
      <c r="L21" s="5">
        <f t="shared" si="1"/>
        <v>4.9859555990572346E-6</v>
      </c>
      <c r="N21" s="3">
        <v>16.437999999999999</v>
      </c>
      <c r="O21" s="3">
        <v>20811.13</v>
      </c>
      <c r="P21" s="4">
        <f t="shared" si="7"/>
        <v>-1.7629833263610895E-2</v>
      </c>
      <c r="Q21" s="4">
        <f t="shared" si="8"/>
        <v>-1.7708141582060022E-2</v>
      </c>
      <c r="R21" s="5">
        <f t="shared" si="9"/>
        <v>7.8308318449127334E-5</v>
      </c>
      <c r="T21" s="3">
        <v>15.074999999999999</v>
      </c>
      <c r="U21" s="3">
        <v>48064.49</v>
      </c>
      <c r="V21" s="4">
        <f t="shared" si="10"/>
        <v>-4.7534165181224441E-3</v>
      </c>
      <c r="W21" s="4">
        <f t="shared" si="11"/>
        <v>-4.780788555758364E-3</v>
      </c>
      <c r="X21" s="5">
        <f t="shared" si="12"/>
        <v>2.7372037635919888E-5</v>
      </c>
    </row>
    <row r="22" spans="1:24" x14ac:dyDescent="0.3">
      <c r="A22" s="2">
        <v>44319</v>
      </c>
      <c r="B22" s="3">
        <v>16.366</v>
      </c>
      <c r="C22" s="3">
        <v>20815.43</v>
      </c>
      <c r="D22" s="4">
        <f t="shared" si="4"/>
        <v>1.2221950623314548E-4</v>
      </c>
      <c r="E22" s="4">
        <f t="shared" si="4"/>
        <v>2.0662020755235488E-4</v>
      </c>
      <c r="F22" s="5">
        <f t="shared" si="0"/>
        <v>-8.4400701319209404E-5</v>
      </c>
      <c r="H22" s="3">
        <v>15.131</v>
      </c>
      <c r="I22" s="3">
        <v>48479.78</v>
      </c>
      <c r="J22" s="4">
        <f t="shared" si="5"/>
        <v>8.4644094908024048E-3</v>
      </c>
      <c r="K22" s="4">
        <f t="shared" si="6"/>
        <v>8.6402664420239805E-3</v>
      </c>
      <c r="L22" s="5">
        <f t="shared" si="1"/>
        <v>-1.7585695122157574E-4</v>
      </c>
      <c r="N22" s="3">
        <v>16.440999999999999</v>
      </c>
      <c r="O22" s="3">
        <v>20815.43</v>
      </c>
      <c r="P22" s="4">
        <f t="shared" si="7"/>
        <v>1.8250395425245536E-4</v>
      </c>
      <c r="Q22" s="4">
        <f t="shared" si="8"/>
        <v>2.0662020755235488E-4</v>
      </c>
      <c r="R22" s="5">
        <f t="shared" si="9"/>
        <v>-2.4116253299899526E-5</v>
      </c>
      <c r="T22" s="3">
        <v>15.202999999999999</v>
      </c>
      <c r="U22" s="3">
        <v>48479.78</v>
      </c>
      <c r="V22" s="4">
        <f t="shared" si="10"/>
        <v>8.4908789386402006E-3</v>
      </c>
      <c r="W22" s="4">
        <f t="shared" si="11"/>
        <v>8.6402664420239805E-3</v>
      </c>
      <c r="X22" s="5">
        <f t="shared" si="12"/>
        <v>-1.4938750338377993E-4</v>
      </c>
    </row>
    <row r="23" spans="1:24" x14ac:dyDescent="0.3">
      <c r="A23" s="2">
        <v>44320</v>
      </c>
      <c r="B23" s="3">
        <v>16.212</v>
      </c>
      <c r="C23" s="3">
        <v>20619.62</v>
      </c>
      <c r="D23" s="4">
        <f t="shared" ref="D23:E39" si="13">B23/B22-1</f>
        <v>-9.4097519247219319E-3</v>
      </c>
      <c r="E23" s="4">
        <f t="shared" si="13"/>
        <v>-9.4069639685561146E-3</v>
      </c>
      <c r="F23" s="5">
        <f t="shared" si="0"/>
        <v>-2.7879561658172847E-6</v>
      </c>
      <c r="H23" s="3">
        <v>15.071999999999999</v>
      </c>
      <c r="I23" s="3">
        <v>48288.86</v>
      </c>
      <c r="J23" s="4">
        <f t="shared" si="5"/>
        <v>-3.8992796246117845E-3</v>
      </c>
      <c r="K23" s="4">
        <f t="shared" si="6"/>
        <v>-3.9381366829635001E-3</v>
      </c>
      <c r="L23" s="5">
        <f t="shared" si="1"/>
        <v>3.8857058351715601E-5</v>
      </c>
      <c r="N23" s="3">
        <v>16.286000000000001</v>
      </c>
      <c r="O23" s="3">
        <v>20619.62</v>
      </c>
      <c r="P23" s="4">
        <f t="shared" si="7"/>
        <v>-9.4276503862293914E-3</v>
      </c>
      <c r="Q23" s="4">
        <f t="shared" si="8"/>
        <v>-9.4069639685561146E-3</v>
      </c>
      <c r="R23" s="5">
        <f t="shared" si="9"/>
        <v>-2.0686417673276836E-5</v>
      </c>
      <c r="T23" s="3">
        <v>15.143000000000001</v>
      </c>
      <c r="U23" s="3">
        <v>48288.86</v>
      </c>
      <c r="V23" s="4">
        <f t="shared" si="10"/>
        <v>-3.9465894889165742E-3</v>
      </c>
      <c r="W23" s="4">
        <f t="shared" si="11"/>
        <v>-3.9381366829635001E-3</v>
      </c>
      <c r="X23" s="5">
        <f t="shared" si="12"/>
        <v>-8.4528059530741828E-6</v>
      </c>
    </row>
    <row r="24" spans="1:24" x14ac:dyDescent="0.3">
      <c r="A24" s="2">
        <v>44321</v>
      </c>
      <c r="B24" s="3">
        <v>16.347000000000001</v>
      </c>
      <c r="C24" s="3">
        <v>20792.240000000002</v>
      </c>
      <c r="D24" s="4">
        <f t="shared" si="13"/>
        <v>8.3271650629164196E-3</v>
      </c>
      <c r="E24" s="4">
        <f t="shared" si="13"/>
        <v>8.3716382746144014E-3</v>
      </c>
      <c r="F24" s="5">
        <f t="shared" si="0"/>
        <v>-4.4473211697981796E-5</v>
      </c>
      <c r="H24" s="3">
        <v>15.319000000000001</v>
      </c>
      <c r="I24" s="3">
        <v>49083.56</v>
      </c>
      <c r="J24" s="4">
        <f t="shared" si="5"/>
        <v>1.6388004246284504E-2</v>
      </c>
      <c r="K24" s="4">
        <f t="shared" si="6"/>
        <v>1.6457211870398281E-2</v>
      </c>
      <c r="L24" s="5">
        <f t="shared" si="1"/>
        <v>-6.9207624113776234E-5</v>
      </c>
      <c r="N24" s="3">
        <v>16.422000000000001</v>
      </c>
      <c r="O24" s="3">
        <v>20792.240000000002</v>
      </c>
      <c r="P24" s="4">
        <f t="shared" si="7"/>
        <v>8.3507306889352151E-3</v>
      </c>
      <c r="Q24" s="4">
        <f t="shared" si="8"/>
        <v>8.3716382746144014E-3</v>
      </c>
      <c r="R24" s="5">
        <f t="shared" si="9"/>
        <v>-2.0907585679186269E-5</v>
      </c>
      <c r="T24" s="3">
        <v>15.391999999999999</v>
      </c>
      <c r="U24" s="3">
        <v>49083.56</v>
      </c>
      <c r="V24" s="4">
        <f t="shared" si="10"/>
        <v>1.6443241101498973E-2</v>
      </c>
      <c r="W24" s="4">
        <f t="shared" si="11"/>
        <v>1.6457211870398281E-2</v>
      </c>
      <c r="X24" s="5">
        <f t="shared" si="12"/>
        <v>-1.3970768899307373E-5</v>
      </c>
    </row>
    <row r="25" spans="1:24" x14ac:dyDescent="0.3">
      <c r="A25" s="2">
        <v>44322</v>
      </c>
      <c r="B25" s="3">
        <v>16.466000000000001</v>
      </c>
      <c r="C25" s="3">
        <v>20944.41</v>
      </c>
      <c r="D25" s="4">
        <f t="shared" si="13"/>
        <v>7.279623172447458E-3</v>
      </c>
      <c r="E25" s="4">
        <f t="shared" si="13"/>
        <v>7.3185957838115545E-3</v>
      </c>
      <c r="F25" s="5">
        <f t="shared" si="0"/>
        <v>-3.8972611364096466E-5</v>
      </c>
      <c r="H25" s="3">
        <v>15.404999999999999</v>
      </c>
      <c r="I25" s="3">
        <v>49362.22</v>
      </c>
      <c r="J25" s="4">
        <f t="shared" si="5"/>
        <v>5.6139434688946555E-3</v>
      </c>
      <c r="K25" s="4">
        <f t="shared" si="6"/>
        <v>5.677257313854156E-3</v>
      </c>
      <c r="L25" s="5">
        <f t="shared" si="1"/>
        <v>-6.3313844959500543E-5</v>
      </c>
      <c r="N25" s="3">
        <v>16.542000000000002</v>
      </c>
      <c r="O25" s="3">
        <v>20944.41</v>
      </c>
      <c r="P25" s="4">
        <f t="shared" si="7"/>
        <v>7.3072707343808663E-3</v>
      </c>
      <c r="Q25" s="4">
        <f t="shared" si="8"/>
        <v>7.3185957838115545E-3</v>
      </c>
      <c r="R25" s="5">
        <f t="shared" si="9"/>
        <v>-1.1325049430688239E-5</v>
      </c>
      <c r="T25" s="3">
        <v>15.478999999999999</v>
      </c>
      <c r="U25" s="3">
        <v>49362.22</v>
      </c>
      <c r="V25" s="4">
        <f t="shared" si="10"/>
        <v>5.6522869022868072E-3</v>
      </c>
      <c r="W25" s="4">
        <f t="shared" si="11"/>
        <v>5.677257313854156E-3</v>
      </c>
      <c r="X25" s="5">
        <f t="shared" si="12"/>
        <v>-2.4970411567348805E-5</v>
      </c>
    </row>
    <row r="26" spans="1:24" x14ac:dyDescent="0.3">
      <c r="A26" s="2">
        <v>44323</v>
      </c>
      <c r="B26" s="3">
        <v>16.574999999999999</v>
      </c>
      <c r="C26" s="3">
        <v>21084.26</v>
      </c>
      <c r="D26" s="4">
        <f t="shared" si="13"/>
        <v>6.6197012024777901E-3</v>
      </c>
      <c r="E26" s="4">
        <f t="shared" si="13"/>
        <v>6.6771993099827842E-3</v>
      </c>
      <c r="F26" s="5">
        <f t="shared" si="0"/>
        <v>-5.7498107504994067E-5</v>
      </c>
      <c r="H26" s="3">
        <v>15.455</v>
      </c>
      <c r="I26" s="3">
        <v>49527.12</v>
      </c>
      <c r="J26" s="4">
        <f t="shared" si="5"/>
        <v>3.2456994482310542E-3</v>
      </c>
      <c r="K26" s="4">
        <f t="shared" si="6"/>
        <v>3.3406115041016982E-3</v>
      </c>
      <c r="L26" s="5">
        <f t="shared" si="1"/>
        <v>-9.4912055870643997E-5</v>
      </c>
      <c r="N26" s="3">
        <v>16.651</v>
      </c>
      <c r="O26" s="3">
        <v>21084.26</v>
      </c>
      <c r="P26" s="4">
        <f t="shared" si="7"/>
        <v>6.589287873292049E-3</v>
      </c>
      <c r="Q26" s="4">
        <f t="shared" si="8"/>
        <v>6.6771993099827842E-3</v>
      </c>
      <c r="R26" s="5">
        <f t="shared" si="9"/>
        <v>-8.7911436690735201E-5</v>
      </c>
      <c r="T26" s="3">
        <v>15.53</v>
      </c>
      <c r="U26" s="3">
        <v>49527.12</v>
      </c>
      <c r="V26" s="4">
        <f t="shared" si="10"/>
        <v>3.2947864849151021E-3</v>
      </c>
      <c r="W26" s="4">
        <f t="shared" si="11"/>
        <v>3.3406115041016982E-3</v>
      </c>
      <c r="X26" s="5">
        <f t="shared" si="12"/>
        <v>-4.5825019186596094E-5</v>
      </c>
    </row>
    <row r="27" spans="1:24" x14ac:dyDescent="0.3">
      <c r="A27" s="2">
        <v>44326</v>
      </c>
      <c r="B27" s="3">
        <v>16.707000000000001</v>
      </c>
      <c r="C27" s="3">
        <v>21253.8</v>
      </c>
      <c r="D27" s="4">
        <f t="shared" si="13"/>
        <v>7.9638009049773917E-3</v>
      </c>
      <c r="E27" s="4">
        <f t="shared" si="13"/>
        <v>8.0410694992378851E-3</v>
      </c>
      <c r="F27" s="5">
        <f t="shared" si="0"/>
        <v>-7.7268594260493373E-5</v>
      </c>
      <c r="H27" s="3">
        <v>15.614000000000001</v>
      </c>
      <c r="I27" s="3">
        <v>50043.199999999997</v>
      </c>
      <c r="J27" s="4">
        <f t="shared" si="5"/>
        <v>1.0287932707861547E-2</v>
      </c>
      <c r="K27" s="4">
        <f t="shared" si="6"/>
        <v>1.042014960692228E-2</v>
      </c>
      <c r="L27" s="5">
        <f t="shared" si="1"/>
        <v>-1.3221689906073308E-4</v>
      </c>
      <c r="N27" s="3">
        <v>16.785</v>
      </c>
      <c r="O27" s="3">
        <v>21253.8</v>
      </c>
      <c r="P27" s="4">
        <f t="shared" si="7"/>
        <v>8.0475647108282367E-3</v>
      </c>
      <c r="Q27" s="4">
        <f t="shared" si="8"/>
        <v>8.0410694992378851E-3</v>
      </c>
      <c r="R27" s="5">
        <f t="shared" si="9"/>
        <v>6.4952115903516017E-6</v>
      </c>
      <c r="T27" s="3">
        <v>15.69</v>
      </c>
      <c r="U27" s="3">
        <v>50043.199999999997</v>
      </c>
      <c r="V27" s="4">
        <f t="shared" si="10"/>
        <v>1.0302640051513157E-2</v>
      </c>
      <c r="W27" s="4">
        <f t="shared" si="11"/>
        <v>1.042014960692228E-2</v>
      </c>
      <c r="X27" s="5">
        <f t="shared" si="12"/>
        <v>-1.1750955540912322E-4</v>
      </c>
    </row>
    <row r="28" spans="1:24" x14ac:dyDescent="0.3">
      <c r="A28" s="2">
        <v>44327</v>
      </c>
      <c r="B28" s="3">
        <v>16.603999999999999</v>
      </c>
      <c r="C28" s="3">
        <v>21123.53</v>
      </c>
      <c r="D28" s="4">
        <f t="shared" si="13"/>
        <v>-6.1650805051776114E-3</v>
      </c>
      <c r="E28" s="4">
        <f t="shared" si="13"/>
        <v>-6.1292568858275498E-3</v>
      </c>
      <c r="F28" s="5">
        <f t="shared" si="0"/>
        <v>-3.582361935006162E-5</v>
      </c>
      <c r="H28" s="3">
        <v>15.647</v>
      </c>
      <c r="I28" s="3">
        <v>50150.15</v>
      </c>
      <c r="J28" s="4">
        <f t="shared" si="5"/>
        <v>2.1134878954782721E-3</v>
      </c>
      <c r="K28" s="4">
        <f t="shared" si="6"/>
        <v>2.1371534993765984E-3</v>
      </c>
      <c r="L28" s="5">
        <f t="shared" si="1"/>
        <v>-2.3665603898326282E-5</v>
      </c>
      <c r="N28" s="3">
        <v>16.681000000000001</v>
      </c>
      <c r="O28" s="3">
        <v>21123.53</v>
      </c>
      <c r="P28" s="4">
        <f t="shared" si="7"/>
        <v>-6.196008340780379E-3</v>
      </c>
      <c r="Q28" s="4">
        <f t="shared" si="8"/>
        <v>-6.1292568858275498E-3</v>
      </c>
      <c r="R28" s="5">
        <f t="shared" si="9"/>
        <v>-6.6751454952829192E-5</v>
      </c>
      <c r="T28" s="3">
        <v>15.723000000000001</v>
      </c>
      <c r="U28" s="3">
        <v>50150.15</v>
      </c>
      <c r="V28" s="4">
        <f t="shared" si="10"/>
        <v>2.1032504780116312E-3</v>
      </c>
      <c r="W28" s="4">
        <f t="shared" si="11"/>
        <v>2.1371534993765984E-3</v>
      </c>
      <c r="X28" s="5">
        <f t="shared" si="12"/>
        <v>-3.3903021364967145E-5</v>
      </c>
    </row>
    <row r="29" spans="1:24" x14ac:dyDescent="0.3">
      <c r="A29" s="2">
        <v>44328</v>
      </c>
      <c r="B29" s="3">
        <v>16.431000000000001</v>
      </c>
      <c r="C29" s="3">
        <v>20904.13</v>
      </c>
      <c r="D29" s="4">
        <f t="shared" si="13"/>
        <v>-1.0419176102143934E-2</v>
      </c>
      <c r="E29" s="4">
        <f t="shared" si="13"/>
        <v>-1.0386521570968421E-2</v>
      </c>
      <c r="F29" s="5">
        <f t="shared" si="0"/>
        <v>-3.2654531175513313E-5</v>
      </c>
      <c r="H29" s="3">
        <v>15.666</v>
      </c>
      <c r="I29" s="3">
        <v>50212.69</v>
      </c>
      <c r="J29" s="4">
        <f t="shared" si="5"/>
        <v>1.2142902792868782E-3</v>
      </c>
      <c r="K29" s="4">
        <f t="shared" si="6"/>
        <v>1.2470550935541613E-3</v>
      </c>
      <c r="L29" s="5">
        <f t="shared" si="1"/>
        <v>-3.2764814267283171E-5</v>
      </c>
      <c r="N29" s="3">
        <v>16.507999999999999</v>
      </c>
      <c r="O29" s="3">
        <v>20904.13</v>
      </c>
      <c r="P29" s="4">
        <f t="shared" si="7"/>
        <v>-1.0371080870451466E-2</v>
      </c>
      <c r="Q29" s="4">
        <f t="shared" si="8"/>
        <v>-1.0386521570968421E-2</v>
      </c>
      <c r="R29" s="5">
        <f t="shared" si="9"/>
        <v>1.5440700516955452E-5</v>
      </c>
      <c r="T29" s="3">
        <v>15.743</v>
      </c>
      <c r="U29" s="3">
        <v>50212.69</v>
      </c>
      <c r="V29" s="4">
        <f t="shared" si="10"/>
        <v>1.272021878776286E-3</v>
      </c>
      <c r="W29" s="4">
        <f t="shared" si="11"/>
        <v>1.2470550935541613E-3</v>
      </c>
      <c r="X29" s="5">
        <f t="shared" si="12"/>
        <v>2.4966785222124699E-5</v>
      </c>
    </row>
    <row r="30" spans="1:24" x14ac:dyDescent="0.3">
      <c r="A30" s="2">
        <v>44330</v>
      </c>
      <c r="B30" s="3">
        <v>16.41</v>
      </c>
      <c r="C30" s="3">
        <v>20877.560000000001</v>
      </c>
      <c r="D30" s="4">
        <f t="shared" si="13"/>
        <v>-1.2780719371919824E-3</v>
      </c>
      <c r="E30" s="4">
        <f t="shared" si="13"/>
        <v>-1.271040698656134E-3</v>
      </c>
      <c r="F30" s="5">
        <f t="shared" si="0"/>
        <v>-7.0312385358484164E-6</v>
      </c>
      <c r="H30" s="3">
        <v>15.443</v>
      </c>
      <c r="I30" s="3">
        <v>49496.53</v>
      </c>
      <c r="J30" s="4">
        <f t="shared" si="5"/>
        <v>-1.423464828290566E-2</v>
      </c>
      <c r="K30" s="4">
        <f t="shared" si="6"/>
        <v>-1.4262530049674815E-2</v>
      </c>
      <c r="L30" s="5">
        <f t="shared" si="1"/>
        <v>2.7881766769155547E-5</v>
      </c>
      <c r="N30" s="3">
        <v>16.486999999999998</v>
      </c>
      <c r="O30" s="3">
        <v>20877.560000000001</v>
      </c>
      <c r="P30" s="4">
        <f t="shared" si="7"/>
        <v>-1.2721104918828052E-3</v>
      </c>
      <c r="Q30" s="4">
        <f t="shared" si="8"/>
        <v>-1.271040698656134E-3</v>
      </c>
      <c r="R30" s="5">
        <f t="shared" si="9"/>
        <v>-1.0697932266712229E-6</v>
      </c>
      <c r="T30" s="3">
        <v>15.518000000000001</v>
      </c>
      <c r="U30" s="3">
        <v>49496.53</v>
      </c>
      <c r="V30" s="4">
        <f t="shared" si="10"/>
        <v>-1.4292066315187646E-2</v>
      </c>
      <c r="W30" s="4">
        <f t="shared" si="11"/>
        <v>-1.4262530049674815E-2</v>
      </c>
      <c r="X30" s="5">
        <f t="shared" si="12"/>
        <v>-2.9536265512830617E-5</v>
      </c>
    </row>
    <row r="31" spans="1:24" x14ac:dyDescent="0.3">
      <c r="A31" s="2">
        <v>44333</v>
      </c>
      <c r="B31" s="3">
        <v>16.683</v>
      </c>
      <c r="C31" s="3">
        <v>21226.53</v>
      </c>
      <c r="D31" s="4">
        <f t="shared" si="13"/>
        <v>1.6636197440585088E-2</v>
      </c>
      <c r="E31" s="4">
        <f t="shared" si="13"/>
        <v>1.6715075899673915E-2</v>
      </c>
      <c r="F31" s="5">
        <f t="shared" si="0"/>
        <v>-7.8878459088826958E-5</v>
      </c>
      <c r="H31" s="3">
        <v>15.635999999999999</v>
      </c>
      <c r="I31" s="3">
        <v>50121</v>
      </c>
      <c r="J31" s="4">
        <f t="shared" si="5"/>
        <v>1.2497571715340161E-2</v>
      </c>
      <c r="K31" s="4">
        <f t="shared" si="6"/>
        <v>1.2616439980742022E-2</v>
      </c>
      <c r="L31" s="5">
        <f t="shared" si="1"/>
        <v>-1.1886826540186135E-4</v>
      </c>
      <c r="N31" s="3">
        <v>16.762</v>
      </c>
      <c r="O31" s="3">
        <v>21226.53</v>
      </c>
      <c r="P31" s="4">
        <f t="shared" si="7"/>
        <v>1.6679808333838864E-2</v>
      </c>
      <c r="Q31" s="4">
        <f t="shared" si="8"/>
        <v>1.6715075899673915E-2</v>
      </c>
      <c r="R31" s="5">
        <f t="shared" si="9"/>
        <v>-3.5267565835050974E-5</v>
      </c>
      <c r="T31" s="3">
        <v>15.712999999999999</v>
      </c>
      <c r="U31" s="3">
        <v>50121</v>
      </c>
      <c r="V31" s="4">
        <f t="shared" si="10"/>
        <v>1.2566052326330679E-2</v>
      </c>
      <c r="W31" s="4">
        <f t="shared" si="11"/>
        <v>1.2616439980742022E-2</v>
      </c>
      <c r="X31" s="5">
        <f t="shared" si="12"/>
        <v>-5.0387654411343519E-5</v>
      </c>
    </row>
    <row r="32" spans="1:24" x14ac:dyDescent="0.3">
      <c r="A32" s="2">
        <v>44334</v>
      </c>
      <c r="B32" s="3">
        <v>16.888999999999999</v>
      </c>
      <c r="C32" s="3">
        <v>21489.56</v>
      </c>
      <c r="D32" s="4">
        <f t="shared" si="13"/>
        <v>1.2347899058922307E-2</v>
      </c>
      <c r="E32" s="4">
        <f t="shared" si="13"/>
        <v>1.2391568475865089E-2</v>
      </c>
      <c r="F32" s="5">
        <f t="shared" si="0"/>
        <v>-4.3669416942782036E-5</v>
      </c>
      <c r="H32" s="3">
        <v>15.843999999999999</v>
      </c>
      <c r="I32" s="3">
        <v>50790.1</v>
      </c>
      <c r="J32" s="4">
        <f t="shared" si="5"/>
        <v>1.3302634944998726E-2</v>
      </c>
      <c r="K32" s="4">
        <f t="shared" si="6"/>
        <v>1.3349693741146362E-2</v>
      </c>
      <c r="L32" s="5">
        <f t="shared" si="1"/>
        <v>-4.7058796147636528E-5</v>
      </c>
      <c r="N32" s="3">
        <v>16.969000000000001</v>
      </c>
      <c r="O32" s="3">
        <v>21489.56</v>
      </c>
      <c r="P32" s="4">
        <f t="shared" si="7"/>
        <v>1.2349361651354362E-2</v>
      </c>
      <c r="Q32" s="4">
        <f t="shared" si="8"/>
        <v>1.2391568475865089E-2</v>
      </c>
      <c r="R32" s="5">
        <f t="shared" si="9"/>
        <v>-4.2206824510726548E-5</v>
      </c>
      <c r="T32" s="3">
        <v>15.922000000000001</v>
      </c>
      <c r="U32" s="3">
        <v>50790.1</v>
      </c>
      <c r="V32" s="4">
        <f t="shared" si="10"/>
        <v>1.330108827085863E-2</v>
      </c>
      <c r="W32" s="4">
        <f t="shared" si="11"/>
        <v>1.3349693741146362E-2</v>
      </c>
      <c r="X32" s="5">
        <f t="shared" si="12"/>
        <v>-4.8605470287732544E-5</v>
      </c>
    </row>
    <row r="33" spans="1:24" x14ac:dyDescent="0.3">
      <c r="A33" s="2">
        <v>44335</v>
      </c>
      <c r="B33" s="3">
        <v>16.800999999999998</v>
      </c>
      <c r="C33" s="3">
        <v>21378.71</v>
      </c>
      <c r="D33" s="4">
        <f t="shared" si="13"/>
        <v>-5.2104920362366913E-3</v>
      </c>
      <c r="E33" s="4">
        <f t="shared" si="13"/>
        <v>-5.1583187370984884E-3</v>
      </c>
      <c r="F33" s="5">
        <f t="shared" si="0"/>
        <v>-5.21732991382029E-5</v>
      </c>
      <c r="H33" s="3">
        <v>15.948</v>
      </c>
      <c r="I33" s="3">
        <v>51123.59</v>
      </c>
      <c r="J33" s="4">
        <f t="shared" si="5"/>
        <v>6.5639989901540297E-3</v>
      </c>
      <c r="K33" s="4">
        <f t="shared" si="6"/>
        <v>6.5660433824701325E-3</v>
      </c>
      <c r="L33" s="5">
        <f t="shared" si="1"/>
        <v>-2.0443923161028721E-6</v>
      </c>
      <c r="N33" s="3">
        <v>16.881</v>
      </c>
      <c r="O33" s="3">
        <v>21378.71</v>
      </c>
      <c r="P33" s="4">
        <f t="shared" si="7"/>
        <v>-5.1859272791561217E-3</v>
      </c>
      <c r="Q33" s="4">
        <f t="shared" si="8"/>
        <v>-5.1583187370984884E-3</v>
      </c>
      <c r="R33" s="5">
        <f t="shared" si="9"/>
        <v>-2.7608542057633301E-5</v>
      </c>
      <c r="T33" s="3">
        <v>16.027000000000001</v>
      </c>
      <c r="U33" s="3">
        <v>51123.59</v>
      </c>
      <c r="V33" s="4">
        <f t="shared" si="10"/>
        <v>6.5946489134531827E-3</v>
      </c>
      <c r="W33" s="4">
        <f t="shared" si="11"/>
        <v>6.5660433824701325E-3</v>
      </c>
      <c r="X33" s="5">
        <f t="shared" si="12"/>
        <v>2.8605530983050187E-5</v>
      </c>
    </row>
    <row r="34" spans="1:24" x14ac:dyDescent="0.3">
      <c r="A34" s="2">
        <v>44336</v>
      </c>
      <c r="B34" s="3">
        <v>16.661999999999999</v>
      </c>
      <c r="C34" s="3">
        <v>21202.21</v>
      </c>
      <c r="D34" s="4">
        <f t="shared" si="13"/>
        <v>-8.2733170644604392E-3</v>
      </c>
      <c r="E34" s="4">
        <f t="shared" si="13"/>
        <v>-8.2558769916426522E-3</v>
      </c>
      <c r="F34" s="5">
        <f t="shared" si="0"/>
        <v>-1.7440072817787033E-5</v>
      </c>
      <c r="H34" s="3">
        <v>15.938000000000001</v>
      </c>
      <c r="I34" s="3">
        <v>51094.92</v>
      </c>
      <c r="J34" s="4">
        <f t="shared" si="5"/>
        <v>-6.2703787308748815E-4</v>
      </c>
      <c r="K34" s="4">
        <f t="shared" si="6"/>
        <v>-5.6079786259133346E-4</v>
      </c>
      <c r="L34" s="5">
        <f t="shared" si="1"/>
        <v>-6.6240010496154689E-5</v>
      </c>
      <c r="N34" s="3">
        <v>16.742000000000001</v>
      </c>
      <c r="O34" s="3">
        <v>21202.21</v>
      </c>
      <c r="P34" s="4">
        <f t="shared" si="7"/>
        <v>-8.234109353711272E-3</v>
      </c>
      <c r="Q34" s="4">
        <f t="shared" si="8"/>
        <v>-8.2558769916426522E-3</v>
      </c>
      <c r="R34" s="5">
        <f t="shared" si="9"/>
        <v>2.1767637931380257E-5</v>
      </c>
      <c r="T34" s="3">
        <v>16.018000000000001</v>
      </c>
      <c r="U34" s="3">
        <v>51094.92</v>
      </c>
      <c r="V34" s="4">
        <f t="shared" si="10"/>
        <v>-5.6155238035815458E-4</v>
      </c>
      <c r="W34" s="4">
        <f t="shared" si="11"/>
        <v>-5.6079786259133346E-4</v>
      </c>
      <c r="X34" s="5">
        <f t="shared" si="12"/>
        <v>-7.5451776682111671E-7</v>
      </c>
    </row>
    <row r="35" spans="1:24" x14ac:dyDescent="0.3">
      <c r="A35" s="2">
        <v>44337</v>
      </c>
      <c r="B35" s="3">
        <v>16.963000000000001</v>
      </c>
      <c r="C35" s="3">
        <v>21585.18</v>
      </c>
      <c r="D35" s="4">
        <f t="shared" si="13"/>
        <v>1.8065058216300667E-2</v>
      </c>
      <c r="E35" s="4">
        <f t="shared" si="13"/>
        <v>1.8062739686098839E-2</v>
      </c>
      <c r="F35" s="5">
        <f t="shared" si="0"/>
        <v>2.3185302018280396E-6</v>
      </c>
      <c r="H35" s="3">
        <v>16.006</v>
      </c>
      <c r="I35" s="3">
        <v>51313.8</v>
      </c>
      <c r="J35" s="4">
        <f t="shared" si="5"/>
        <v>4.2665328146567205E-3</v>
      </c>
      <c r="K35" s="4">
        <f t="shared" si="6"/>
        <v>4.2837918133544761E-3</v>
      </c>
      <c r="L35" s="5">
        <f t="shared" si="1"/>
        <v>-1.7258998697755601E-5</v>
      </c>
      <c r="N35" s="3">
        <v>17.044</v>
      </c>
      <c r="O35" s="3">
        <v>21585.18</v>
      </c>
      <c r="P35" s="4">
        <f t="shared" si="7"/>
        <v>1.8038466133078357E-2</v>
      </c>
      <c r="Q35" s="4">
        <f t="shared" si="8"/>
        <v>1.8062739686098839E-2</v>
      </c>
      <c r="R35" s="5">
        <f t="shared" si="9"/>
        <v>-2.4273553020481842E-5</v>
      </c>
      <c r="T35" s="3">
        <v>16.085999999999999</v>
      </c>
      <c r="U35" s="3">
        <v>51313.8</v>
      </c>
      <c r="V35" s="4">
        <f t="shared" si="10"/>
        <v>4.2452241228616572E-3</v>
      </c>
      <c r="W35" s="4">
        <f t="shared" si="11"/>
        <v>4.2837918133544761E-3</v>
      </c>
      <c r="X35" s="5">
        <f t="shared" si="12"/>
        <v>-3.856769049281894E-5</v>
      </c>
    </row>
    <row r="36" spans="1:24" x14ac:dyDescent="0.3">
      <c r="A36" s="2">
        <v>44340</v>
      </c>
      <c r="B36" s="3">
        <v>16.986999999999998</v>
      </c>
      <c r="C36" s="3">
        <v>21617.03</v>
      </c>
      <c r="D36" s="4">
        <f t="shared" si="13"/>
        <v>1.4148440723926736E-3</v>
      </c>
      <c r="E36" s="4">
        <f t="shared" si="13"/>
        <v>1.475549427894407E-3</v>
      </c>
      <c r="F36" s="5">
        <f t="shared" si="0"/>
        <v>-6.0705355501733393E-5</v>
      </c>
      <c r="H36" s="3">
        <v>16.119</v>
      </c>
      <c r="I36" s="3">
        <v>51682.16</v>
      </c>
      <c r="J36" s="4">
        <f t="shared" si="5"/>
        <v>7.0598525552918456E-3</v>
      </c>
      <c r="K36" s="4">
        <f t="shared" si="6"/>
        <v>7.1785757437570208E-3</v>
      </c>
      <c r="L36" s="5">
        <f t="shared" si="1"/>
        <v>-1.1872318846517516E-4</v>
      </c>
      <c r="N36" s="3">
        <v>17.068999999999999</v>
      </c>
      <c r="O36" s="3">
        <v>21617.03</v>
      </c>
      <c r="P36" s="4">
        <f t="shared" si="7"/>
        <v>1.4667918329029916E-3</v>
      </c>
      <c r="Q36" s="4">
        <f t="shared" si="8"/>
        <v>1.475549427894407E-3</v>
      </c>
      <c r="R36" s="5">
        <f t="shared" si="9"/>
        <v>-8.7575949914153739E-6</v>
      </c>
      <c r="T36" s="3">
        <v>16.2</v>
      </c>
      <c r="U36" s="3">
        <v>51682.16</v>
      </c>
      <c r="V36" s="4">
        <f t="shared" si="10"/>
        <v>7.0869078701978339E-3</v>
      </c>
      <c r="W36" s="4">
        <f t="shared" si="11"/>
        <v>7.1785757437570208E-3</v>
      </c>
      <c r="X36" s="5">
        <f t="shared" si="12"/>
        <v>-9.166787355918693E-5</v>
      </c>
    </row>
    <row r="37" spans="1:24" x14ac:dyDescent="0.3">
      <c r="A37" s="2">
        <v>44341</v>
      </c>
      <c r="B37" s="3">
        <v>17.004000000000001</v>
      </c>
      <c r="C37" s="3">
        <v>21639.040000000001</v>
      </c>
      <c r="D37" s="4">
        <f t="shared" si="13"/>
        <v>1.0007652911050435E-3</v>
      </c>
      <c r="E37" s="4">
        <f t="shared" si="13"/>
        <v>1.0181787229790462E-3</v>
      </c>
      <c r="F37" s="5">
        <f t="shared" si="0"/>
        <v>-1.7413431874002683E-5</v>
      </c>
      <c r="H37" s="3">
        <v>16.062000000000001</v>
      </c>
      <c r="I37" s="3">
        <v>51500.41</v>
      </c>
      <c r="J37" s="4">
        <f t="shared" si="5"/>
        <v>-3.536199516098959E-3</v>
      </c>
      <c r="K37" s="4">
        <f t="shared" si="6"/>
        <v>-3.516687383035122E-3</v>
      </c>
      <c r="L37" s="5">
        <f t="shared" si="1"/>
        <v>-1.9512133063837034E-5</v>
      </c>
      <c r="N37" s="3">
        <v>17.085999999999999</v>
      </c>
      <c r="O37" s="3">
        <v>21639.040000000001</v>
      </c>
      <c r="P37" s="4">
        <f t="shared" si="7"/>
        <v>9.9595758392401201E-4</v>
      </c>
      <c r="Q37" s="4">
        <f t="shared" si="8"/>
        <v>1.0181787229790462E-3</v>
      </c>
      <c r="R37" s="5">
        <f t="shared" si="9"/>
        <v>-2.22211390550342E-5</v>
      </c>
      <c r="T37" s="3">
        <v>16.143000000000001</v>
      </c>
      <c r="U37" s="3">
        <v>51500.41</v>
      </c>
      <c r="V37" s="4">
        <f t="shared" si="10"/>
        <v>-3.5185185185184764E-3</v>
      </c>
      <c r="W37" s="4">
        <f t="shared" si="11"/>
        <v>-3.516687383035122E-3</v>
      </c>
      <c r="X37" s="5">
        <f t="shared" si="12"/>
        <v>-1.8311354833544513E-6</v>
      </c>
    </row>
    <row r="38" spans="1:24" x14ac:dyDescent="0.3">
      <c r="A38" s="2">
        <v>44342</v>
      </c>
      <c r="B38" s="3">
        <v>17.108000000000001</v>
      </c>
      <c r="C38" s="3">
        <v>21771.35</v>
      </c>
      <c r="D38" s="4">
        <f t="shared" si="13"/>
        <v>6.1162079510703737E-3</v>
      </c>
      <c r="E38" s="4">
        <f t="shared" si="13"/>
        <v>6.1144117299103407E-3</v>
      </c>
      <c r="F38" s="5">
        <f t="shared" si="0"/>
        <v>1.7962211600330846E-6</v>
      </c>
      <c r="H38" s="3">
        <v>16.042000000000002</v>
      </c>
      <c r="I38" s="3">
        <v>51435.48</v>
      </c>
      <c r="J38" s="4">
        <f t="shared" si="5"/>
        <v>-1.2451749470799856E-3</v>
      </c>
      <c r="K38" s="4">
        <f t="shared" si="6"/>
        <v>-1.260766661857704E-3</v>
      </c>
      <c r="L38" s="5">
        <f t="shared" si="1"/>
        <v>1.5591714777718479E-5</v>
      </c>
      <c r="N38" s="3">
        <v>17.190000000000001</v>
      </c>
      <c r="O38" s="3">
        <v>21771.35</v>
      </c>
      <c r="P38" s="4">
        <f t="shared" si="7"/>
        <v>6.0868547348709168E-3</v>
      </c>
      <c r="Q38" s="4">
        <f t="shared" si="8"/>
        <v>6.1144117299103407E-3</v>
      </c>
      <c r="R38" s="5">
        <f t="shared" si="9"/>
        <v>-2.7556995039423882E-5</v>
      </c>
      <c r="T38" s="3">
        <v>16.123000000000001</v>
      </c>
      <c r="U38" s="3">
        <v>51435.48</v>
      </c>
      <c r="V38" s="4">
        <f t="shared" si="10"/>
        <v>-1.2389270891407511E-3</v>
      </c>
      <c r="W38" s="4">
        <f t="shared" si="11"/>
        <v>-1.260766661857704E-3</v>
      </c>
      <c r="X38" s="5">
        <f t="shared" si="12"/>
        <v>2.1839572716952915E-5</v>
      </c>
    </row>
    <row r="39" spans="1:24" x14ac:dyDescent="0.3">
      <c r="A39" s="2">
        <v>44343</v>
      </c>
      <c r="B39" s="3">
        <v>17.148</v>
      </c>
      <c r="C39" s="3">
        <v>21823.14</v>
      </c>
      <c r="D39" s="4">
        <f t="shared" si="13"/>
        <v>2.3380874444702826E-3</v>
      </c>
      <c r="E39" s="4">
        <f t="shared" si="13"/>
        <v>2.3788143592382571E-3</v>
      </c>
      <c r="F39" s="5">
        <f t="shared" si="0"/>
        <v>-4.072691476797452E-5</v>
      </c>
      <c r="H39" s="3">
        <v>16.116</v>
      </c>
      <c r="I39" s="3">
        <v>51675.67</v>
      </c>
      <c r="J39" s="4">
        <f t="shared" si="5"/>
        <v>4.6128911607030698E-3</v>
      </c>
      <c r="K39" s="4">
        <f t="shared" si="6"/>
        <v>4.6697338102024144E-3</v>
      </c>
      <c r="L39" s="5">
        <f t="shared" si="1"/>
        <v>-5.6842649499344589E-5</v>
      </c>
      <c r="N39" s="3">
        <v>17.231000000000002</v>
      </c>
      <c r="O39" s="3">
        <v>21823.14</v>
      </c>
      <c r="P39" s="4">
        <f t="shared" si="7"/>
        <v>2.3851076207097588E-3</v>
      </c>
      <c r="Q39" s="4">
        <f t="shared" si="8"/>
        <v>2.3788143592382571E-3</v>
      </c>
      <c r="R39" s="5">
        <f t="shared" si="9"/>
        <v>6.2932614715016655E-6</v>
      </c>
      <c r="T39" s="3">
        <v>16.196999999999999</v>
      </c>
      <c r="U39" s="3">
        <v>51675.67</v>
      </c>
      <c r="V39" s="4">
        <f t="shared" si="10"/>
        <v>4.5897165539909857E-3</v>
      </c>
      <c r="W39" s="4">
        <f t="shared" si="11"/>
        <v>4.6697338102024144E-3</v>
      </c>
      <c r="X39" s="5">
        <f t="shared" si="12"/>
        <v>-8.0017256211428744E-5</v>
      </c>
    </row>
    <row r="40" spans="1:24" x14ac:dyDescent="0.3">
      <c r="A40" s="2">
        <v>44344</v>
      </c>
      <c r="B40" s="3">
        <v>17.257000000000001</v>
      </c>
      <c r="C40" s="3">
        <v>21962.31</v>
      </c>
      <c r="D40" s="4">
        <f t="shared" ref="D40:E64" si="14">B40/B39-1</f>
        <v>6.3564264054118969E-3</v>
      </c>
      <c r="E40" s="4">
        <f t="shared" si="14"/>
        <v>6.3771757868025247E-3</v>
      </c>
      <c r="F40" s="5">
        <f t="shared" si="0"/>
        <v>-2.0749381390627875E-5</v>
      </c>
      <c r="H40" s="3">
        <v>16.126999999999999</v>
      </c>
      <c r="I40" s="3">
        <v>51714.27</v>
      </c>
      <c r="J40" s="4">
        <f t="shared" si="5"/>
        <v>6.8255150161333766E-4</v>
      </c>
      <c r="K40" s="4">
        <f t="shared" si="6"/>
        <v>7.4696660923789793E-4</v>
      </c>
      <c r="L40" s="5">
        <f t="shared" si="1"/>
        <v>-6.4415107624560264E-5</v>
      </c>
      <c r="N40" s="3">
        <v>17.341000000000001</v>
      </c>
      <c r="O40" s="3">
        <v>21962.31</v>
      </c>
      <c r="P40" s="4">
        <f t="shared" si="7"/>
        <v>6.3838430735301266E-3</v>
      </c>
      <c r="Q40" s="4">
        <f t="shared" si="8"/>
        <v>6.3771757868025247E-3</v>
      </c>
      <c r="R40" s="5">
        <f t="shared" si="9"/>
        <v>6.6672867276018621E-6</v>
      </c>
      <c r="T40" s="3">
        <v>16.209</v>
      </c>
      <c r="U40" s="3">
        <v>51714.27</v>
      </c>
      <c r="V40" s="4">
        <f t="shared" si="10"/>
        <v>7.4087794035926358E-4</v>
      </c>
      <c r="W40" s="4">
        <f t="shared" si="11"/>
        <v>7.4696660923789793E-4</v>
      </c>
      <c r="X40" s="5">
        <f t="shared" si="12"/>
        <v>-6.0886688786343512E-6</v>
      </c>
    </row>
    <row r="41" spans="1:24" x14ac:dyDescent="0.3">
      <c r="A41" s="2">
        <v>44347</v>
      </c>
      <c r="B41" s="3">
        <v>17.443999999999999</v>
      </c>
      <c r="C41" s="3">
        <v>22203.59</v>
      </c>
      <c r="D41" s="4">
        <f t="shared" si="14"/>
        <v>1.0836182418728413E-2</v>
      </c>
      <c r="E41" s="4">
        <f t="shared" si="14"/>
        <v>1.0986093903601057E-2</v>
      </c>
      <c r="F41" s="5">
        <f t="shared" si="0"/>
        <v>-1.4991148487264461E-4</v>
      </c>
      <c r="H41" s="3">
        <v>16.268999999999998</v>
      </c>
      <c r="I41" s="3">
        <v>52176.36</v>
      </c>
      <c r="J41" s="4">
        <f t="shared" si="5"/>
        <v>8.8051094437899824E-3</v>
      </c>
      <c r="K41" s="4">
        <f t="shared" si="6"/>
        <v>8.9354447041407603E-3</v>
      </c>
      <c r="L41" s="5">
        <f t="shared" si="1"/>
        <v>-1.3033526035077792E-4</v>
      </c>
      <c r="N41" s="3">
        <v>17.53</v>
      </c>
      <c r="O41" s="3">
        <v>22203.59</v>
      </c>
      <c r="P41" s="4">
        <f t="shared" si="7"/>
        <v>1.089902543105925E-2</v>
      </c>
      <c r="Q41" s="4">
        <f t="shared" si="8"/>
        <v>1.0986093903601057E-2</v>
      </c>
      <c r="R41" s="5">
        <f t="shared" si="9"/>
        <v>-8.7068472541806941E-5</v>
      </c>
      <c r="T41" s="3">
        <v>16.352</v>
      </c>
      <c r="U41" s="3">
        <v>52176.36</v>
      </c>
      <c r="V41" s="4">
        <f t="shared" si="10"/>
        <v>8.8222592386946186E-3</v>
      </c>
      <c r="W41" s="4">
        <f t="shared" si="11"/>
        <v>8.9354447041407603E-3</v>
      </c>
      <c r="X41" s="5">
        <f t="shared" si="12"/>
        <v>-1.1318546544614172E-4</v>
      </c>
    </row>
    <row r="42" spans="1:24" x14ac:dyDescent="0.3">
      <c r="A42" s="2">
        <v>44348</v>
      </c>
      <c r="B42" s="3">
        <v>17.434999999999999</v>
      </c>
      <c r="C42" s="3">
        <v>22192.25</v>
      </c>
      <c r="D42" s="4">
        <f t="shared" si="14"/>
        <v>-5.159367117634206E-4</v>
      </c>
      <c r="E42" s="4">
        <f t="shared" si="14"/>
        <v>-5.1072822007613983E-4</v>
      </c>
      <c r="F42" s="5">
        <f t="shared" si="0"/>
        <v>-5.2084916872807696E-6</v>
      </c>
      <c r="H42" s="3">
        <v>16.251000000000001</v>
      </c>
      <c r="I42" s="3">
        <v>52120.41</v>
      </c>
      <c r="J42" s="4">
        <f t="shared" si="5"/>
        <v>-1.1063986723214292E-3</v>
      </c>
      <c r="K42" s="4">
        <f t="shared" si="6"/>
        <v>-1.0723247079711395E-3</v>
      </c>
      <c r="L42" s="5">
        <f t="shared" si="1"/>
        <v>-3.4073964350289643E-5</v>
      </c>
      <c r="N42" s="3">
        <v>17.52</v>
      </c>
      <c r="O42" s="3">
        <v>22192.25</v>
      </c>
      <c r="P42" s="4">
        <f t="shared" si="7"/>
        <v>-5.7045065601835088E-4</v>
      </c>
      <c r="Q42" s="4">
        <f t="shared" si="8"/>
        <v>-5.1072822007613983E-4</v>
      </c>
      <c r="R42" s="5">
        <f t="shared" si="9"/>
        <v>-5.972243594221105E-5</v>
      </c>
      <c r="T42" s="3">
        <v>16.334</v>
      </c>
      <c r="U42" s="3">
        <v>52120.41</v>
      </c>
      <c r="V42" s="4">
        <f t="shared" si="10"/>
        <v>-1.1007827788650504E-3</v>
      </c>
      <c r="W42" s="4">
        <f t="shared" si="11"/>
        <v>-1.0723247079711395E-3</v>
      </c>
      <c r="X42" s="5">
        <f t="shared" si="12"/>
        <v>-2.8458070893910836E-5</v>
      </c>
    </row>
    <row r="43" spans="1:24" x14ac:dyDescent="0.3">
      <c r="A43" s="2">
        <v>44349</v>
      </c>
      <c r="B43" s="3">
        <v>17.436</v>
      </c>
      <c r="C43" s="3">
        <v>22194.18</v>
      </c>
      <c r="D43" s="4">
        <f t="shared" si="14"/>
        <v>5.7355893318122853E-5</v>
      </c>
      <c r="E43" s="4">
        <f t="shared" si="14"/>
        <v>8.6967297141971045E-5</v>
      </c>
      <c r="F43" s="5">
        <f t="shared" si="0"/>
        <v>-2.9611403823848192E-5</v>
      </c>
      <c r="H43" s="3">
        <v>16.547999999999998</v>
      </c>
      <c r="I43" s="3">
        <v>53077.17</v>
      </c>
      <c r="J43" s="4">
        <f t="shared" si="5"/>
        <v>1.827579841240512E-2</v>
      </c>
      <c r="K43" s="4">
        <f t="shared" si="6"/>
        <v>1.8356724361914933E-2</v>
      </c>
      <c r="L43" s="5">
        <f t="shared" si="1"/>
        <v>-8.0925949509813577E-5</v>
      </c>
      <c r="N43" s="3">
        <v>17.521999999999998</v>
      </c>
      <c r="O43" s="3">
        <v>22194.18</v>
      </c>
      <c r="P43" s="4">
        <f t="shared" si="7"/>
        <v>1.1415525114144565E-4</v>
      </c>
      <c r="Q43" s="4">
        <f t="shared" si="8"/>
        <v>8.6967297141971045E-5</v>
      </c>
      <c r="R43" s="5">
        <f t="shared" si="9"/>
        <v>2.7187953999474601E-5</v>
      </c>
      <c r="T43" s="3">
        <v>16.632999999999999</v>
      </c>
      <c r="U43" s="3">
        <v>53077.17</v>
      </c>
      <c r="V43" s="4">
        <f t="shared" si="10"/>
        <v>1.8305375290804449E-2</v>
      </c>
      <c r="W43" s="4">
        <f t="shared" si="11"/>
        <v>1.8356724361914933E-2</v>
      </c>
      <c r="X43" s="5">
        <f t="shared" si="12"/>
        <v>-5.1349071110484701E-5</v>
      </c>
    </row>
    <row r="44" spans="1:24" x14ac:dyDescent="0.3">
      <c r="A44" s="2">
        <v>44350</v>
      </c>
      <c r="B44" s="3">
        <v>17.568000000000001</v>
      </c>
      <c r="C44" s="3">
        <v>22361.86</v>
      </c>
      <c r="D44" s="4">
        <f t="shared" si="14"/>
        <v>7.5705437026842848E-3</v>
      </c>
      <c r="E44" s="4">
        <f t="shared" si="14"/>
        <v>7.5551338233716958E-3</v>
      </c>
      <c r="F44" s="5">
        <f t="shared" si="0"/>
        <v>1.540987931258897E-5</v>
      </c>
      <c r="H44" s="3">
        <v>16.701000000000001</v>
      </c>
      <c r="I44" s="3">
        <v>53570.05</v>
      </c>
      <c r="J44" s="4">
        <f t="shared" si="5"/>
        <v>9.2458303118203577E-3</v>
      </c>
      <c r="K44" s="4">
        <f t="shared" si="6"/>
        <v>9.2861017269760815E-3</v>
      </c>
      <c r="L44" s="5">
        <f t="shared" si="1"/>
        <v>-4.0271415155723744E-5</v>
      </c>
      <c r="N44" s="3">
        <v>17.655000000000001</v>
      </c>
      <c r="O44" s="3">
        <v>22361.86</v>
      </c>
      <c r="P44" s="4">
        <f t="shared" si="7"/>
        <v>7.5904577103071968E-3</v>
      </c>
      <c r="Q44" s="4">
        <f t="shared" si="8"/>
        <v>7.5551338233716958E-3</v>
      </c>
      <c r="R44" s="5">
        <f t="shared" si="9"/>
        <v>3.5323886935501037E-5</v>
      </c>
      <c r="T44" s="3">
        <v>16.786999999999999</v>
      </c>
      <c r="U44" s="3">
        <v>53570.05</v>
      </c>
      <c r="V44" s="4">
        <f t="shared" si="10"/>
        <v>9.2587025792099098E-3</v>
      </c>
      <c r="W44" s="4">
        <f t="shared" si="11"/>
        <v>9.2861017269760815E-3</v>
      </c>
      <c r="X44" s="5">
        <f t="shared" si="12"/>
        <v>-2.7399147766171694E-5</v>
      </c>
    </row>
    <row r="45" spans="1:24" x14ac:dyDescent="0.3">
      <c r="A45" s="2">
        <v>44351</v>
      </c>
      <c r="B45" s="3">
        <v>17.545000000000002</v>
      </c>
      <c r="C45" s="3">
        <v>22333.23</v>
      </c>
      <c r="D45" s="4">
        <f t="shared" si="14"/>
        <v>-1.3091985428050901E-3</v>
      </c>
      <c r="E45" s="4">
        <f t="shared" si="14"/>
        <v>-1.2803049477995154E-3</v>
      </c>
      <c r="F45" s="5">
        <f t="shared" si="0"/>
        <v>-2.8893595005574646E-5</v>
      </c>
      <c r="H45" s="3">
        <v>16.777000000000001</v>
      </c>
      <c r="I45" s="3">
        <v>53816.45</v>
      </c>
      <c r="J45" s="4">
        <f t="shared" si="5"/>
        <v>4.550625711035261E-3</v>
      </c>
      <c r="K45" s="4">
        <f t="shared" si="6"/>
        <v>4.5995850293212293E-3</v>
      </c>
      <c r="L45" s="5">
        <f t="shared" si="1"/>
        <v>-4.8959318285968223E-5</v>
      </c>
      <c r="N45" s="3">
        <v>17.632000000000001</v>
      </c>
      <c r="O45" s="3">
        <v>22333.23</v>
      </c>
      <c r="P45" s="4">
        <f t="shared" si="7"/>
        <v>-1.3027470971396227E-3</v>
      </c>
      <c r="Q45" s="4">
        <f t="shared" si="8"/>
        <v>-1.2803049477995154E-3</v>
      </c>
      <c r="R45" s="5">
        <f t="shared" si="9"/>
        <v>-2.2442149340107242E-5</v>
      </c>
      <c r="T45" s="3">
        <v>16.864000000000001</v>
      </c>
      <c r="U45" s="3">
        <v>53816.45</v>
      </c>
      <c r="V45" s="4">
        <f t="shared" si="10"/>
        <v>4.5868827068566986E-3</v>
      </c>
      <c r="W45" s="4">
        <f t="shared" si="11"/>
        <v>4.5995850293212293E-3</v>
      </c>
      <c r="X45" s="5">
        <f t="shared" si="12"/>
        <v>-1.2702322464530624E-5</v>
      </c>
    </row>
    <row r="46" spans="1:24" x14ac:dyDescent="0.3">
      <c r="A46" s="2">
        <v>44354</v>
      </c>
      <c r="B46" s="3">
        <v>17.635000000000002</v>
      </c>
      <c r="C46" s="3">
        <v>22449.24</v>
      </c>
      <c r="D46" s="4">
        <f t="shared" si="14"/>
        <v>5.1296665716729084E-3</v>
      </c>
      <c r="E46" s="4">
        <f t="shared" si="14"/>
        <v>5.1945016462018323E-3</v>
      </c>
      <c r="F46" s="5">
        <f t="shared" si="0"/>
        <v>-6.4835074528923897E-5</v>
      </c>
      <c r="H46" s="3">
        <v>16.791</v>
      </c>
      <c r="I46" s="3">
        <v>53862.85</v>
      </c>
      <c r="J46" s="4">
        <f t="shared" si="5"/>
        <v>8.3447577039996723E-4</v>
      </c>
      <c r="K46" s="4">
        <f t="shared" si="6"/>
        <v>8.6218990661790507E-4</v>
      </c>
      <c r="L46" s="5">
        <f t="shared" si="1"/>
        <v>-2.7714136217937835E-5</v>
      </c>
      <c r="N46" s="3">
        <v>17.722999999999999</v>
      </c>
      <c r="O46" s="3">
        <v>22449.24</v>
      </c>
      <c r="P46" s="4">
        <f t="shared" si="7"/>
        <v>5.1610707803990685E-3</v>
      </c>
      <c r="Q46" s="4">
        <f t="shared" si="8"/>
        <v>5.1945016462018323E-3</v>
      </c>
      <c r="R46" s="5">
        <f t="shared" si="9"/>
        <v>-3.3430865802763776E-5</v>
      </c>
      <c r="T46" s="3">
        <v>16.878</v>
      </c>
      <c r="U46" s="3">
        <v>53862.85</v>
      </c>
      <c r="V46" s="4">
        <f t="shared" si="10"/>
        <v>8.301707779885259E-4</v>
      </c>
      <c r="W46" s="4">
        <f t="shared" si="11"/>
        <v>8.6218990661790507E-4</v>
      </c>
      <c r="X46" s="5">
        <f t="shared" si="12"/>
        <v>-3.2019128629379168E-5</v>
      </c>
    </row>
    <row r="47" spans="1:24" x14ac:dyDescent="0.3">
      <c r="A47" s="2">
        <v>44355</v>
      </c>
      <c r="B47" s="3">
        <v>17.622</v>
      </c>
      <c r="C47" s="3">
        <v>22432.77</v>
      </c>
      <c r="D47" s="4">
        <f t="shared" si="14"/>
        <v>-7.3717039977327925E-4</v>
      </c>
      <c r="E47" s="4">
        <f t="shared" si="14"/>
        <v>-7.3365512596423876E-4</v>
      </c>
      <c r="F47" s="5">
        <f t="shared" si="0"/>
        <v>-3.5152738090404867E-6</v>
      </c>
      <c r="H47" s="3">
        <v>16.853999999999999</v>
      </c>
      <c r="I47" s="3">
        <v>54068.49</v>
      </c>
      <c r="J47" s="4">
        <f t="shared" si="5"/>
        <v>3.7520100053598515E-3</v>
      </c>
      <c r="K47" s="4">
        <f t="shared" si="6"/>
        <v>3.8178447668475446E-3</v>
      </c>
      <c r="L47" s="5">
        <f t="shared" si="1"/>
        <v>-6.5834761487693072E-5</v>
      </c>
      <c r="N47" s="3">
        <v>17.71</v>
      </c>
      <c r="O47" s="3">
        <v>22432.77</v>
      </c>
      <c r="P47" s="4">
        <f t="shared" si="7"/>
        <v>-7.3351012808209326E-4</v>
      </c>
      <c r="Q47" s="4">
        <f t="shared" si="8"/>
        <v>-7.3365512596423876E-4</v>
      </c>
      <c r="R47" s="5">
        <f t="shared" si="9"/>
        <v>1.4499788214550335E-7</v>
      </c>
      <c r="T47" s="3">
        <v>16.942</v>
      </c>
      <c r="U47" s="3">
        <v>54068.49</v>
      </c>
      <c r="V47" s="4">
        <f t="shared" si="10"/>
        <v>3.791918473752709E-3</v>
      </c>
      <c r="W47" s="4">
        <f t="shared" si="11"/>
        <v>3.8178447668475446E-3</v>
      </c>
      <c r="X47" s="5">
        <f t="shared" si="12"/>
        <v>-2.5926293094835628E-5</v>
      </c>
    </row>
    <row r="48" spans="1:24" x14ac:dyDescent="0.3">
      <c r="A48" s="2">
        <v>44356</v>
      </c>
      <c r="B48" s="3">
        <v>17.504999999999999</v>
      </c>
      <c r="C48" s="3">
        <v>22283.52</v>
      </c>
      <c r="D48" s="4">
        <f t="shared" si="14"/>
        <v>-6.639427987742641E-3</v>
      </c>
      <c r="E48" s="4">
        <f t="shared" si="14"/>
        <v>-6.6532131341782152E-3</v>
      </c>
      <c r="F48" s="5">
        <f t="shared" si="0"/>
        <v>1.3785146435574269E-5</v>
      </c>
      <c r="H48" s="3">
        <v>16.698</v>
      </c>
      <c r="I48" s="3">
        <v>53567.98</v>
      </c>
      <c r="J48" s="4">
        <f t="shared" si="5"/>
        <v>-9.2559629761480577E-3</v>
      </c>
      <c r="K48" s="4">
        <f t="shared" si="6"/>
        <v>-9.2569627892326034E-3</v>
      </c>
      <c r="L48" s="5">
        <f t="shared" si="1"/>
        <v>9.9981308454566431E-7</v>
      </c>
      <c r="N48" s="3">
        <v>17.591999999999999</v>
      </c>
      <c r="O48" s="3">
        <v>22283.52</v>
      </c>
      <c r="P48" s="4">
        <f t="shared" si="7"/>
        <v>-6.66290231507638E-3</v>
      </c>
      <c r="Q48" s="4">
        <f t="shared" si="8"/>
        <v>-6.6532131341782152E-3</v>
      </c>
      <c r="R48" s="5">
        <f t="shared" si="9"/>
        <v>-9.6891808981647287E-6</v>
      </c>
      <c r="T48" s="3">
        <v>16.785</v>
      </c>
      <c r="U48" s="3">
        <v>53567.98</v>
      </c>
      <c r="V48" s="4">
        <f t="shared" si="10"/>
        <v>-9.2669106362884834E-3</v>
      </c>
      <c r="W48" s="4">
        <f t="shared" si="11"/>
        <v>-9.2569627892326034E-3</v>
      </c>
      <c r="X48" s="5">
        <f t="shared" si="12"/>
        <v>-9.9478470558800325E-6</v>
      </c>
    </row>
    <row r="49" spans="1:24" x14ac:dyDescent="0.3">
      <c r="A49" s="2">
        <v>44357</v>
      </c>
      <c r="B49" s="3">
        <v>17.634</v>
      </c>
      <c r="C49" s="3">
        <v>22448.94</v>
      </c>
      <c r="D49" s="4">
        <f t="shared" si="14"/>
        <v>7.3693230505571528E-3</v>
      </c>
      <c r="E49" s="4">
        <f t="shared" si="14"/>
        <v>7.4234232293639568E-3</v>
      </c>
      <c r="F49" s="5">
        <f t="shared" si="0"/>
        <v>-5.4100178806804067E-5</v>
      </c>
      <c r="H49" s="3">
        <v>16.902000000000001</v>
      </c>
      <c r="I49" s="3">
        <v>54221.87</v>
      </c>
      <c r="J49" s="4">
        <f t="shared" si="5"/>
        <v>1.2217031979877779E-2</v>
      </c>
      <c r="K49" s="4">
        <f t="shared" si="6"/>
        <v>1.2206732454723923E-2</v>
      </c>
      <c r="L49" s="5">
        <f t="shared" si="1"/>
        <v>1.0299525153856237E-5</v>
      </c>
      <c r="N49" s="3">
        <v>17.722999999999999</v>
      </c>
      <c r="O49" s="3">
        <v>22448.94</v>
      </c>
      <c r="P49" s="4">
        <f t="shared" si="7"/>
        <v>7.4465666211913639E-3</v>
      </c>
      <c r="Q49" s="4">
        <f t="shared" si="8"/>
        <v>7.4234232293639568E-3</v>
      </c>
      <c r="R49" s="5">
        <f t="shared" si="9"/>
        <v>2.31433918274071E-5</v>
      </c>
      <c r="T49" s="3">
        <v>16.989999999999998</v>
      </c>
      <c r="U49" s="3">
        <v>54221.87</v>
      </c>
      <c r="V49" s="4">
        <f t="shared" si="10"/>
        <v>1.2213285671730523E-2</v>
      </c>
      <c r="W49" s="4">
        <f t="shared" si="11"/>
        <v>1.2206732454723923E-2</v>
      </c>
      <c r="X49" s="5">
        <f t="shared" si="12"/>
        <v>6.5532170065996098E-6</v>
      </c>
    </row>
    <row r="50" spans="1:24" x14ac:dyDescent="0.3">
      <c r="A50" s="2">
        <v>44358</v>
      </c>
      <c r="B50" s="3">
        <v>17.707999999999998</v>
      </c>
      <c r="C50" s="3">
        <v>22544.26</v>
      </c>
      <c r="D50" s="4">
        <f t="shared" si="14"/>
        <v>4.1964386979698176E-3</v>
      </c>
      <c r="E50" s="4">
        <f t="shared" si="14"/>
        <v>4.2460802158141853E-3</v>
      </c>
      <c r="F50" s="5">
        <f t="shared" si="0"/>
        <v>-4.9641517844367655E-5</v>
      </c>
      <c r="H50" s="3">
        <v>16.939</v>
      </c>
      <c r="I50" s="3">
        <v>54342.44</v>
      </c>
      <c r="J50" s="4">
        <f t="shared" si="5"/>
        <v>2.1890900485148634E-3</v>
      </c>
      <c r="K50" s="4">
        <f t="shared" si="6"/>
        <v>2.2236414937366611E-3</v>
      </c>
      <c r="L50" s="5">
        <f t="shared" si="1"/>
        <v>-3.455144522179765E-5</v>
      </c>
      <c r="N50" s="3">
        <v>17.797000000000001</v>
      </c>
      <c r="O50" s="3">
        <v>22544.26</v>
      </c>
      <c r="P50" s="4">
        <f t="shared" si="7"/>
        <v>4.1753653444678296E-3</v>
      </c>
      <c r="Q50" s="4">
        <f t="shared" si="8"/>
        <v>4.2460802158141853E-3</v>
      </c>
      <c r="R50" s="5">
        <f t="shared" si="9"/>
        <v>-7.0714871346355679E-5</v>
      </c>
      <c r="T50" s="3">
        <v>17.027999999999999</v>
      </c>
      <c r="U50" s="3">
        <v>54342.44</v>
      </c>
      <c r="V50" s="4">
        <f t="shared" si="10"/>
        <v>2.2366097704531462E-3</v>
      </c>
      <c r="W50" s="4">
        <f t="shared" si="11"/>
        <v>2.2236414937366611E-3</v>
      </c>
      <c r="X50" s="5">
        <f t="shared" si="12"/>
        <v>1.296827671648515E-5</v>
      </c>
    </row>
    <row r="51" spans="1:24" x14ac:dyDescent="0.3">
      <c r="A51" s="2">
        <v>44361</v>
      </c>
      <c r="B51" s="3">
        <v>17.725000000000001</v>
      </c>
      <c r="C51" s="3">
        <v>22567.11</v>
      </c>
      <c r="D51" s="4">
        <f t="shared" si="14"/>
        <v>9.6001807092860325E-4</v>
      </c>
      <c r="E51" s="4">
        <f t="shared" si="14"/>
        <v>1.0135617669420061E-3</v>
      </c>
      <c r="F51" s="5">
        <f t="shared" si="0"/>
        <v>-5.3543696013402808E-5</v>
      </c>
      <c r="H51" s="3">
        <v>16.864000000000001</v>
      </c>
      <c r="I51" s="3">
        <v>54103.34</v>
      </c>
      <c r="J51" s="4">
        <f t="shared" si="5"/>
        <v>-4.4276521636459343E-3</v>
      </c>
      <c r="K51" s="4">
        <f t="shared" si="6"/>
        <v>-4.3998760453156649E-3</v>
      </c>
      <c r="L51" s="5">
        <f t="shared" si="1"/>
        <v>-2.7776118330269384E-5</v>
      </c>
      <c r="N51" s="3">
        <v>17.815000000000001</v>
      </c>
      <c r="O51" s="3">
        <v>22567.11</v>
      </c>
      <c r="P51" s="4">
        <f t="shared" si="7"/>
        <v>1.0114064168118553E-3</v>
      </c>
      <c r="Q51" s="4">
        <f t="shared" si="8"/>
        <v>1.0135617669420061E-3</v>
      </c>
      <c r="R51" s="5">
        <f t="shared" si="9"/>
        <v>-2.1553501301507794E-6</v>
      </c>
      <c r="T51" s="3">
        <v>16.952999999999999</v>
      </c>
      <c r="U51" s="3">
        <v>54103.34</v>
      </c>
      <c r="V51" s="4">
        <f t="shared" si="10"/>
        <v>-4.4045102184636642E-3</v>
      </c>
      <c r="W51" s="4">
        <f t="shared" si="11"/>
        <v>-4.3998760453156649E-3</v>
      </c>
      <c r="X51" s="5">
        <f t="shared" si="12"/>
        <v>-4.6341731479992987E-6</v>
      </c>
    </row>
    <row r="52" spans="1:24" x14ac:dyDescent="0.3">
      <c r="A52" s="2">
        <v>44362</v>
      </c>
      <c r="B52" s="3">
        <v>17.789000000000001</v>
      </c>
      <c r="C52" s="3">
        <v>22649.05</v>
      </c>
      <c r="D52" s="4">
        <f t="shared" si="14"/>
        <v>3.6107193229901746E-3</v>
      </c>
      <c r="E52" s="4">
        <f t="shared" si="14"/>
        <v>3.6309478705955911E-3</v>
      </c>
      <c r="F52" s="5">
        <f t="shared" si="0"/>
        <v>-2.022854760541648E-5</v>
      </c>
      <c r="H52" s="3">
        <v>16.917999999999999</v>
      </c>
      <c r="I52" s="3">
        <v>54278.68</v>
      </c>
      <c r="J52" s="4">
        <f t="shared" si="5"/>
        <v>3.2020872865274885E-3</v>
      </c>
      <c r="K52" s="4">
        <f t="shared" si="6"/>
        <v>3.2408350390198404E-3</v>
      </c>
      <c r="L52" s="5">
        <f t="shared" si="1"/>
        <v>-3.874775249235185E-5</v>
      </c>
      <c r="N52" s="3">
        <v>17.879000000000001</v>
      </c>
      <c r="O52" s="3">
        <v>22649.05</v>
      </c>
      <c r="P52" s="4">
        <f t="shared" si="7"/>
        <v>3.5924782486669304E-3</v>
      </c>
      <c r="Q52" s="4">
        <f t="shared" si="8"/>
        <v>3.6309478705955911E-3</v>
      </c>
      <c r="R52" s="5">
        <f t="shared" si="9"/>
        <v>-3.8469621928660658E-5</v>
      </c>
      <c r="T52" s="3">
        <v>17.007000000000001</v>
      </c>
      <c r="U52" s="3">
        <v>54278.68</v>
      </c>
      <c r="V52" s="4">
        <f t="shared" si="10"/>
        <v>3.1852769421343297E-3</v>
      </c>
      <c r="W52" s="4">
        <f t="shared" si="11"/>
        <v>3.2408350390198404E-3</v>
      </c>
      <c r="X52" s="5">
        <f t="shared" si="12"/>
        <v>-5.5558096885510722E-5</v>
      </c>
    </row>
    <row r="53" spans="1:24" x14ac:dyDescent="0.3">
      <c r="A53" s="2">
        <v>44363</v>
      </c>
      <c r="B53" s="3">
        <v>17.675000000000001</v>
      </c>
      <c r="C53" s="3">
        <v>22503.9</v>
      </c>
      <c r="D53" s="4">
        <f t="shared" si="14"/>
        <v>-6.4084546629940009E-3</v>
      </c>
      <c r="E53" s="4">
        <f t="shared" si="14"/>
        <v>-6.4086573167526639E-3</v>
      </c>
      <c r="F53" s="5">
        <f t="shared" si="0"/>
        <v>2.0265375866301838E-7</v>
      </c>
      <c r="H53" s="3">
        <v>16.762</v>
      </c>
      <c r="I53" s="3">
        <v>53776.75</v>
      </c>
      <c r="J53" s="4">
        <f t="shared" si="5"/>
        <v>-9.2209481026125362E-3</v>
      </c>
      <c r="K53" s="4">
        <f t="shared" si="6"/>
        <v>-9.2472771998139969E-3</v>
      </c>
      <c r="L53" s="5">
        <f t="shared" si="1"/>
        <v>2.6329097201460705E-5</v>
      </c>
      <c r="N53" s="3">
        <v>17.765000000000001</v>
      </c>
      <c r="O53" s="3">
        <v>22503.9</v>
      </c>
      <c r="P53" s="4">
        <f t="shared" si="7"/>
        <v>-6.3761955366631318E-3</v>
      </c>
      <c r="Q53" s="4">
        <f t="shared" si="8"/>
        <v>-6.4086573167526639E-3</v>
      </c>
      <c r="R53" s="5">
        <f t="shared" si="9"/>
        <v>3.2461780089532155E-5</v>
      </c>
      <c r="T53" s="3">
        <v>16.850000000000001</v>
      </c>
      <c r="U53" s="3">
        <v>53776.75</v>
      </c>
      <c r="V53" s="4">
        <f t="shared" si="10"/>
        <v>-9.2314929146821711E-3</v>
      </c>
      <c r="W53" s="4">
        <f t="shared" si="11"/>
        <v>-9.2472771998139969E-3</v>
      </c>
      <c r="X53" s="5">
        <f t="shared" si="12"/>
        <v>1.5784285131825726E-5</v>
      </c>
    </row>
    <row r="54" spans="1:24" x14ac:dyDescent="0.3">
      <c r="A54" s="2">
        <v>44364</v>
      </c>
      <c r="B54" s="3">
        <v>17.594999999999999</v>
      </c>
      <c r="C54" s="3">
        <v>22401.65</v>
      </c>
      <c r="D54" s="4">
        <f t="shared" si="14"/>
        <v>-4.5261669024045936E-3</v>
      </c>
      <c r="E54" s="4">
        <f t="shared" si="14"/>
        <v>-4.5436568772523334E-3</v>
      </c>
      <c r="F54" s="5">
        <f t="shared" si="0"/>
        <v>1.7489974847739731E-5</v>
      </c>
      <c r="H54" s="3">
        <v>16.606999999999999</v>
      </c>
      <c r="I54" s="3">
        <v>53281.25</v>
      </c>
      <c r="J54" s="4">
        <f t="shared" si="5"/>
        <v>-9.2471065505310701E-3</v>
      </c>
      <c r="K54" s="4">
        <f t="shared" si="6"/>
        <v>-9.2140190695793045E-3</v>
      </c>
      <c r="L54" s="5">
        <f t="shared" si="1"/>
        <v>-3.3087480951765613E-5</v>
      </c>
      <c r="N54" s="3">
        <v>17.684999999999999</v>
      </c>
      <c r="O54" s="3">
        <v>22401.65</v>
      </c>
      <c r="P54" s="4">
        <f t="shared" si="7"/>
        <v>-4.5032367013791985E-3</v>
      </c>
      <c r="Q54" s="4">
        <f t="shared" si="8"/>
        <v>-4.5436568772523334E-3</v>
      </c>
      <c r="R54" s="5">
        <f t="shared" si="9"/>
        <v>4.0420175873134845E-5</v>
      </c>
      <c r="T54" s="3">
        <v>16.695</v>
      </c>
      <c r="U54" s="3">
        <v>53281.25</v>
      </c>
      <c r="V54" s="4">
        <f t="shared" si="10"/>
        <v>-9.1988130563799286E-3</v>
      </c>
      <c r="W54" s="4">
        <f t="shared" si="11"/>
        <v>-9.2140190695793045E-3</v>
      </c>
      <c r="X54" s="5">
        <f t="shared" si="12"/>
        <v>1.5206013199375867E-5</v>
      </c>
    </row>
    <row r="55" spans="1:24" x14ac:dyDescent="0.3">
      <c r="A55" s="2">
        <v>44365</v>
      </c>
      <c r="B55" s="3">
        <v>17.585000000000001</v>
      </c>
      <c r="C55" s="3">
        <v>22390.11</v>
      </c>
      <c r="D55" s="4">
        <f t="shared" si="14"/>
        <v>-5.6834327934063289E-4</v>
      </c>
      <c r="E55" s="4">
        <f t="shared" si="14"/>
        <v>-5.1514062580215736E-4</v>
      </c>
      <c r="F55" s="5">
        <f t="shared" si="0"/>
        <v>-5.3202653538475531E-5</v>
      </c>
      <c r="H55" s="3">
        <v>16.518999999999998</v>
      </c>
      <c r="I55" s="3">
        <v>52998.89</v>
      </c>
      <c r="J55" s="4">
        <f t="shared" si="5"/>
        <v>-5.2989703137231725E-3</v>
      </c>
      <c r="K55" s="4">
        <f t="shared" si="6"/>
        <v>-5.2994252199413117E-3</v>
      </c>
      <c r="L55" s="5">
        <f t="shared" si="1"/>
        <v>4.5490621813915055E-7</v>
      </c>
      <c r="N55" s="3">
        <v>17.675000000000001</v>
      </c>
      <c r="O55" s="3">
        <v>22390.11</v>
      </c>
      <c r="P55" s="4">
        <f t="shared" si="7"/>
        <v>-5.6545094713023047E-4</v>
      </c>
      <c r="Q55" s="4">
        <f t="shared" si="8"/>
        <v>-5.1514062580215736E-4</v>
      </c>
      <c r="R55" s="5">
        <f t="shared" si="9"/>
        <v>-5.0310321328073115E-5</v>
      </c>
      <c r="T55" s="3">
        <v>16.606999999999999</v>
      </c>
      <c r="U55" s="3">
        <v>52998.89</v>
      </c>
      <c r="V55" s="4">
        <f t="shared" si="10"/>
        <v>-5.2710392333034095E-3</v>
      </c>
      <c r="W55" s="4">
        <f t="shared" si="11"/>
        <v>-5.2994252199413117E-3</v>
      </c>
      <c r="X55" s="5">
        <f t="shared" si="12"/>
        <v>2.838598663790215E-5</v>
      </c>
    </row>
    <row r="56" spans="1:24" x14ac:dyDescent="0.3">
      <c r="A56" s="2">
        <v>44368</v>
      </c>
      <c r="B56" s="3">
        <v>17.655000000000001</v>
      </c>
      <c r="C56" s="3">
        <v>22480.3</v>
      </c>
      <c r="D56" s="4">
        <f t="shared" si="14"/>
        <v>3.9806653397782554E-3</v>
      </c>
      <c r="E56" s="4">
        <f t="shared" si="14"/>
        <v>4.0281177716410266E-3</v>
      </c>
      <c r="F56" s="5">
        <f t="shared" si="0"/>
        <v>-4.7452431862771149E-5</v>
      </c>
      <c r="H56" s="3">
        <v>16.663</v>
      </c>
      <c r="I56" s="3">
        <v>53463.57</v>
      </c>
      <c r="J56" s="4">
        <f t="shared" si="5"/>
        <v>8.717234699437082E-3</v>
      </c>
      <c r="K56" s="4">
        <f t="shared" si="6"/>
        <v>8.7677307958713424E-3</v>
      </c>
      <c r="L56" s="5">
        <f t="shared" si="1"/>
        <v>-5.0496096434260451E-5</v>
      </c>
      <c r="N56" s="3">
        <v>17.745999999999999</v>
      </c>
      <c r="O56" s="3">
        <v>22480.3</v>
      </c>
      <c r="P56" s="4">
        <f t="shared" si="7"/>
        <v>4.0169731258838937E-3</v>
      </c>
      <c r="Q56" s="4">
        <f t="shared" si="8"/>
        <v>4.0281177716410266E-3</v>
      </c>
      <c r="R56" s="5">
        <f t="shared" si="9"/>
        <v>-1.114464575713292E-5</v>
      </c>
      <c r="T56" s="3">
        <v>16.753</v>
      </c>
      <c r="U56" s="3">
        <v>53463.57</v>
      </c>
      <c r="V56" s="4">
        <f t="shared" si="10"/>
        <v>8.7914734750407231E-3</v>
      </c>
      <c r="W56" s="4">
        <f t="shared" si="11"/>
        <v>8.7677307958713424E-3</v>
      </c>
      <c r="X56" s="5">
        <f t="shared" si="12"/>
        <v>2.3742679169380665E-5</v>
      </c>
    </row>
    <row r="57" spans="1:24" x14ac:dyDescent="0.3">
      <c r="A57" s="2">
        <v>44369</v>
      </c>
      <c r="B57" s="3">
        <v>17.684000000000001</v>
      </c>
      <c r="C57" s="3">
        <v>22517.74</v>
      </c>
      <c r="D57" s="4">
        <f t="shared" si="14"/>
        <v>1.6425941659585774E-3</v>
      </c>
      <c r="E57" s="4">
        <f t="shared" si="14"/>
        <v>1.6654582011808028E-3</v>
      </c>
      <c r="F57" s="5">
        <f t="shared" si="0"/>
        <v>-2.2864035222225354E-5</v>
      </c>
      <c r="H57" s="3">
        <v>16.745000000000001</v>
      </c>
      <c r="I57" s="3">
        <v>53726.54</v>
      </c>
      <c r="J57" s="4">
        <f t="shared" si="5"/>
        <v>4.921082638180474E-3</v>
      </c>
      <c r="K57" s="4">
        <f t="shared" si="6"/>
        <v>4.9186763996493799E-3</v>
      </c>
      <c r="L57" s="5">
        <f t="shared" si="1"/>
        <v>2.4062385310941181E-6</v>
      </c>
      <c r="N57" s="3">
        <v>17.774999999999999</v>
      </c>
      <c r="O57" s="3">
        <v>22517.74</v>
      </c>
      <c r="P57" s="4">
        <f t="shared" si="7"/>
        <v>1.6341710808069898E-3</v>
      </c>
      <c r="Q57" s="4">
        <f t="shared" si="8"/>
        <v>1.6654582011808028E-3</v>
      </c>
      <c r="R57" s="5">
        <f t="shared" si="9"/>
        <v>-3.1287120373812982E-5</v>
      </c>
      <c r="T57" s="3">
        <v>16.835000000000001</v>
      </c>
      <c r="U57" s="3">
        <v>53726.54</v>
      </c>
      <c r="V57" s="4">
        <f t="shared" si="10"/>
        <v>4.8946457350922401E-3</v>
      </c>
      <c r="W57" s="4">
        <f t="shared" si="11"/>
        <v>4.9186763996493799E-3</v>
      </c>
      <c r="X57" s="5">
        <f t="shared" si="12"/>
        <v>-2.4030664557139758E-5</v>
      </c>
    </row>
    <row r="58" spans="1:24" x14ac:dyDescent="0.3">
      <c r="A58" s="2">
        <v>44370</v>
      </c>
      <c r="B58" s="3">
        <v>17.588000000000001</v>
      </c>
      <c r="C58" s="3">
        <v>22395.25</v>
      </c>
      <c r="D58" s="4">
        <f t="shared" si="14"/>
        <v>-5.4286360551911716E-3</v>
      </c>
      <c r="E58" s="4">
        <f t="shared" si="14"/>
        <v>-5.439711090011734E-3</v>
      </c>
      <c r="F58" s="5">
        <f t="shared" si="0"/>
        <v>1.1075034820562379E-5</v>
      </c>
      <c r="H58" s="3">
        <v>16.61</v>
      </c>
      <c r="I58" s="3">
        <v>53292.11</v>
      </c>
      <c r="J58" s="4">
        <f t="shared" si="5"/>
        <v>-8.0621080919678345E-3</v>
      </c>
      <c r="K58" s="4">
        <f t="shared" si="6"/>
        <v>-8.0859478388148887E-3</v>
      </c>
      <c r="L58" s="5">
        <f t="shared" si="1"/>
        <v>2.3839746847054144E-5</v>
      </c>
      <c r="N58" s="3">
        <v>17.678999999999998</v>
      </c>
      <c r="O58" s="3">
        <v>22395.25</v>
      </c>
      <c r="P58" s="4">
        <f t="shared" si="7"/>
        <v>-5.4008438818565763E-3</v>
      </c>
      <c r="Q58" s="4">
        <f t="shared" si="8"/>
        <v>-5.439711090011734E-3</v>
      </c>
      <c r="R58" s="5">
        <f t="shared" si="9"/>
        <v>3.8867208155157762E-5</v>
      </c>
      <c r="T58" s="3">
        <v>16.699000000000002</v>
      </c>
      <c r="U58" s="3">
        <v>53292.11</v>
      </c>
      <c r="V58" s="4">
        <f t="shared" si="10"/>
        <v>-8.0784080784079837E-3</v>
      </c>
      <c r="W58" s="4">
        <f t="shared" si="11"/>
        <v>-8.0859478388148887E-3</v>
      </c>
      <c r="X58" s="5">
        <f t="shared" si="12"/>
        <v>7.5397604069049606E-6</v>
      </c>
    </row>
    <row r="59" spans="1:24" x14ac:dyDescent="0.3">
      <c r="A59" s="2">
        <v>44371</v>
      </c>
      <c r="B59" s="3">
        <v>17.704000000000001</v>
      </c>
      <c r="C59" s="3">
        <v>22544.26</v>
      </c>
      <c r="D59" s="4">
        <f t="shared" si="14"/>
        <v>6.5954059586081915E-3</v>
      </c>
      <c r="E59" s="4">
        <f t="shared" si="14"/>
        <v>6.6536430716335193E-3</v>
      </c>
      <c r="F59" s="5">
        <f t="shared" si="0"/>
        <v>-5.8237113025327858E-5</v>
      </c>
      <c r="H59" s="3">
        <v>16.53</v>
      </c>
      <c r="I59" s="3">
        <v>53037.47</v>
      </c>
      <c r="J59" s="4">
        <f t="shared" si="5"/>
        <v>-4.8163756773027533E-3</v>
      </c>
      <c r="K59" s="4">
        <f t="shared" si="6"/>
        <v>-4.7781932447410469E-3</v>
      </c>
      <c r="L59" s="5">
        <f t="shared" si="1"/>
        <v>-3.8182432561706392E-5</v>
      </c>
      <c r="N59" s="3">
        <v>17.795999999999999</v>
      </c>
      <c r="O59" s="3">
        <v>22544.26</v>
      </c>
      <c r="P59" s="4">
        <f t="shared" si="7"/>
        <v>6.6180213812998545E-3</v>
      </c>
      <c r="Q59" s="4">
        <f t="shared" si="8"/>
        <v>6.6536430716335193E-3</v>
      </c>
      <c r="R59" s="5">
        <f t="shared" si="9"/>
        <v>-3.5621690333664802E-5</v>
      </c>
      <c r="T59" s="3">
        <v>16.62</v>
      </c>
      <c r="U59" s="3">
        <v>53037.47</v>
      </c>
      <c r="V59" s="4">
        <f t="shared" si="10"/>
        <v>-4.7308222049224913E-3</v>
      </c>
      <c r="W59" s="4">
        <f t="shared" si="11"/>
        <v>-4.7781932447410469E-3</v>
      </c>
      <c r="X59" s="5">
        <f t="shared" si="12"/>
        <v>4.7371039818555616E-5</v>
      </c>
    </row>
    <row r="60" spans="1:24" x14ac:dyDescent="0.3">
      <c r="A60" s="2">
        <v>44372</v>
      </c>
      <c r="B60" s="3">
        <v>17.780999999999999</v>
      </c>
      <c r="C60" s="3">
        <v>22644.06</v>
      </c>
      <c r="D60" s="4">
        <f t="shared" si="14"/>
        <v>4.3492995933120948E-3</v>
      </c>
      <c r="E60" s="4">
        <f t="shared" si="14"/>
        <v>4.4268474547402015E-3</v>
      </c>
      <c r="F60" s="5">
        <f t="shared" si="0"/>
        <v>-7.7547861428106657E-5</v>
      </c>
      <c r="H60" s="3">
        <v>16.643000000000001</v>
      </c>
      <c r="I60" s="3">
        <v>53400.63</v>
      </c>
      <c r="J60" s="4">
        <f t="shared" si="5"/>
        <v>6.8360556563822339E-3</v>
      </c>
      <c r="K60" s="4">
        <f t="shared" si="6"/>
        <v>6.8472346060246547E-3</v>
      </c>
      <c r="L60" s="5">
        <f t="shared" si="1"/>
        <v>-1.1178949642420832E-5</v>
      </c>
      <c r="N60" s="3">
        <v>17.873999999999999</v>
      </c>
      <c r="O60" s="3">
        <v>22644.06</v>
      </c>
      <c r="P60" s="4">
        <f t="shared" si="7"/>
        <v>4.3830074173971667E-3</v>
      </c>
      <c r="Q60" s="4">
        <f t="shared" si="8"/>
        <v>4.4268474547402015E-3</v>
      </c>
      <c r="R60" s="5">
        <f t="shared" si="9"/>
        <v>-4.3840037343034766E-5</v>
      </c>
      <c r="T60" s="3">
        <v>16.733000000000001</v>
      </c>
      <c r="U60" s="3">
        <v>53400.63</v>
      </c>
      <c r="V60" s="4">
        <f t="shared" si="10"/>
        <v>6.7990373044524155E-3</v>
      </c>
      <c r="W60" s="4">
        <f t="shared" si="11"/>
        <v>6.8472346060246547E-3</v>
      </c>
      <c r="X60" s="5">
        <f t="shared" si="12"/>
        <v>-4.8197301572239226E-5</v>
      </c>
    </row>
    <row r="61" spans="1:24" x14ac:dyDescent="0.3">
      <c r="A61" s="2">
        <v>44375</v>
      </c>
      <c r="B61" s="3">
        <v>17.728999999999999</v>
      </c>
      <c r="C61" s="3">
        <v>22578.86</v>
      </c>
      <c r="D61" s="4">
        <f t="shared" si="14"/>
        <v>-2.9244699398234264E-3</v>
      </c>
      <c r="E61" s="4">
        <f t="shared" si="14"/>
        <v>-2.8793423087556391E-3</v>
      </c>
      <c r="F61" s="5">
        <f t="shared" si="0"/>
        <v>-4.5127631067787277E-5</v>
      </c>
      <c r="H61" s="3">
        <v>16.706</v>
      </c>
      <c r="I61" s="3">
        <v>53609.4</v>
      </c>
      <c r="J61" s="4">
        <f t="shared" si="5"/>
        <v>3.7853752328305124E-3</v>
      </c>
      <c r="K61" s="4">
        <f t="shared" si="6"/>
        <v>3.9095044384309663E-3</v>
      </c>
      <c r="L61" s="5">
        <f t="shared" si="1"/>
        <v>-1.2412920560045393E-4</v>
      </c>
      <c r="N61" s="3">
        <v>17.821999999999999</v>
      </c>
      <c r="O61" s="3">
        <v>22578.86</v>
      </c>
      <c r="P61" s="4">
        <f t="shared" si="7"/>
        <v>-2.9092536645406453E-3</v>
      </c>
      <c r="Q61" s="4">
        <f t="shared" si="8"/>
        <v>-2.8793423087556391E-3</v>
      </c>
      <c r="R61" s="5">
        <f t="shared" si="9"/>
        <v>-2.9911355785006144E-5</v>
      </c>
      <c r="T61" s="3">
        <v>16.797000000000001</v>
      </c>
      <c r="U61" s="3">
        <v>53609.4</v>
      </c>
      <c r="V61" s="4">
        <f t="shared" si="10"/>
        <v>3.8247773860036194E-3</v>
      </c>
      <c r="W61" s="4">
        <f t="shared" si="11"/>
        <v>3.9095044384309663E-3</v>
      </c>
      <c r="X61" s="5">
        <f t="shared" si="12"/>
        <v>-8.4727052427346905E-5</v>
      </c>
    </row>
    <row r="62" spans="1:24" x14ac:dyDescent="0.3">
      <c r="A62" s="2">
        <v>44376</v>
      </c>
      <c r="B62" s="3">
        <v>17.661999999999999</v>
      </c>
      <c r="C62" s="3">
        <v>22493.599999999999</v>
      </c>
      <c r="D62" s="4">
        <f t="shared" si="14"/>
        <v>-3.7791189576400486E-3</v>
      </c>
      <c r="E62" s="4">
        <f t="shared" si="14"/>
        <v>-3.7760985275607784E-3</v>
      </c>
      <c r="F62" s="5">
        <f t="shared" si="0"/>
        <v>-3.0204300792702199E-6</v>
      </c>
      <c r="H62" s="3">
        <v>16.675000000000001</v>
      </c>
      <c r="I62" s="3">
        <v>53512.63</v>
      </c>
      <c r="J62" s="4">
        <f t="shared" si="5"/>
        <v>-1.8556207350651777E-3</v>
      </c>
      <c r="K62" s="4">
        <f t="shared" si="6"/>
        <v>-1.805093882789266E-3</v>
      </c>
      <c r="L62" s="5">
        <f t="shared" si="1"/>
        <v>-5.0526852275911693E-5</v>
      </c>
      <c r="N62" s="3">
        <v>17.754999999999999</v>
      </c>
      <c r="O62" s="3">
        <v>22493.599999999999</v>
      </c>
      <c r="P62" s="4">
        <f t="shared" si="7"/>
        <v>-3.7593984962406291E-3</v>
      </c>
      <c r="Q62" s="4">
        <f t="shared" si="8"/>
        <v>-3.7760985275607784E-3</v>
      </c>
      <c r="R62" s="5">
        <f t="shared" si="9"/>
        <v>1.67000313201493E-5</v>
      </c>
      <c r="T62" s="3">
        <v>16.765999999999998</v>
      </c>
      <c r="U62" s="3">
        <v>53512.63</v>
      </c>
      <c r="V62" s="4">
        <f t="shared" si="10"/>
        <v>-1.8455676608919447E-3</v>
      </c>
      <c r="W62" s="4">
        <f t="shared" si="11"/>
        <v>-1.805093882789266E-3</v>
      </c>
      <c r="X62" s="5">
        <f t="shared" si="12"/>
        <v>-4.0473778102678715E-5</v>
      </c>
    </row>
    <row r="63" spans="1:24" x14ac:dyDescent="0.3">
      <c r="A63" s="2">
        <v>44377</v>
      </c>
      <c r="B63" s="3">
        <v>17.632000000000001</v>
      </c>
      <c r="C63" s="3">
        <v>22455.7</v>
      </c>
      <c r="D63" s="4">
        <f t="shared" si="14"/>
        <v>-1.6985618842711991E-3</v>
      </c>
      <c r="E63" s="4">
        <f t="shared" si="14"/>
        <v>-1.6849237116334237E-3</v>
      </c>
      <c r="F63" s="5">
        <f t="shared" si="0"/>
        <v>-1.3638172637775448E-5</v>
      </c>
      <c r="H63" s="3">
        <v>16.605</v>
      </c>
      <c r="I63" s="3">
        <v>53284.45</v>
      </c>
      <c r="J63" s="4">
        <f t="shared" si="5"/>
        <v>-4.1979010494752611E-3</v>
      </c>
      <c r="K63" s="4">
        <f t="shared" si="6"/>
        <v>-4.2640400967024483E-3</v>
      </c>
      <c r="L63" s="5">
        <f t="shared" si="1"/>
        <v>6.613904722718722E-5</v>
      </c>
      <c r="N63" s="3">
        <v>17.725999999999999</v>
      </c>
      <c r="O63" s="3">
        <v>22455.7</v>
      </c>
      <c r="P63" s="4">
        <f t="shared" si="7"/>
        <v>-1.6333427203604201E-3</v>
      </c>
      <c r="Q63" s="4">
        <f t="shared" si="8"/>
        <v>-1.6849237116334237E-3</v>
      </c>
      <c r="R63" s="5">
        <f t="shared" si="9"/>
        <v>5.158099127300364E-5</v>
      </c>
      <c r="T63" s="3">
        <v>16.696000000000002</v>
      </c>
      <c r="U63" s="3">
        <v>53284.45</v>
      </c>
      <c r="V63" s="4">
        <f t="shared" si="10"/>
        <v>-4.1751163068112218E-3</v>
      </c>
      <c r="W63" s="4">
        <f t="shared" si="11"/>
        <v>-4.2640400967024483E-3</v>
      </c>
      <c r="X63" s="5">
        <f t="shared" si="12"/>
        <v>8.8923789891226512E-5</v>
      </c>
    </row>
    <row r="64" spans="1:24" x14ac:dyDescent="0.3">
      <c r="A64" s="2">
        <v>44378</v>
      </c>
      <c r="B64" s="3">
        <v>17.585999999999999</v>
      </c>
      <c r="C64" s="3">
        <v>22396.400000000001</v>
      </c>
      <c r="D64" s="4">
        <f t="shared" si="14"/>
        <v>-2.6088929219602042E-3</v>
      </c>
      <c r="E64" s="4">
        <f t="shared" si="14"/>
        <v>-2.6407549085532001E-3</v>
      </c>
      <c r="F64" s="5">
        <f t="shared" si="0"/>
        <v>3.1861986592995883E-5</v>
      </c>
      <c r="H64" s="3">
        <v>16.666</v>
      </c>
      <c r="I64" s="3">
        <v>53482.92</v>
      </c>
      <c r="J64" s="4">
        <f t="shared" si="5"/>
        <v>3.6735922914785668E-3</v>
      </c>
      <c r="K64" s="4">
        <f t="shared" si="6"/>
        <v>3.7247264445818828E-3</v>
      </c>
      <c r="L64" s="5">
        <f t="shared" si="1"/>
        <v>-5.1134153103316038E-5</v>
      </c>
      <c r="N64" s="3">
        <v>17.678999999999998</v>
      </c>
      <c r="O64" s="3">
        <v>22396.400000000001</v>
      </c>
      <c r="P64" s="4">
        <f t="shared" si="7"/>
        <v>-2.6514724134040213E-3</v>
      </c>
      <c r="Q64" s="4">
        <f t="shared" si="8"/>
        <v>-2.6407549085532001E-3</v>
      </c>
      <c r="R64" s="5">
        <f t="shared" si="9"/>
        <v>-1.0717504850821236E-5</v>
      </c>
      <c r="T64" s="3">
        <v>16.757999999999999</v>
      </c>
      <c r="U64" s="3">
        <v>53482.92</v>
      </c>
      <c r="V64" s="4">
        <f t="shared" si="10"/>
        <v>3.7134643028269299E-3</v>
      </c>
      <c r="W64" s="4">
        <f t="shared" si="11"/>
        <v>3.7247264445818828E-3</v>
      </c>
      <c r="X64" s="5">
        <f t="shared" si="12"/>
        <v>-1.1262141754952992E-5</v>
      </c>
    </row>
    <row r="65" spans="1:24" x14ac:dyDescent="0.3">
      <c r="A65" s="2">
        <v>44379</v>
      </c>
      <c r="B65" s="3">
        <v>17.632000000000001</v>
      </c>
      <c r="C65" s="3">
        <v>22456.66</v>
      </c>
      <c r="D65" s="4">
        <f t="shared" ref="D65:E83" si="15">B65/B64-1</f>
        <v>2.6157170476517333E-3</v>
      </c>
      <c r="E65" s="4">
        <f t="shared" si="15"/>
        <v>2.6906109910520559E-3</v>
      </c>
      <c r="F65" s="5">
        <f t="shared" si="0"/>
        <v>-7.4893943400322627E-5</v>
      </c>
      <c r="H65" s="3">
        <v>16.619</v>
      </c>
      <c r="I65" s="3">
        <v>53332.86</v>
      </c>
      <c r="J65" s="4">
        <f t="shared" si="5"/>
        <v>-2.8201128045122204E-3</v>
      </c>
      <c r="K65" s="4">
        <f t="shared" si="6"/>
        <v>-2.8057555571011639E-3</v>
      </c>
      <c r="L65" s="5">
        <f t="shared" si="1"/>
        <v>-1.4357247411056484E-5</v>
      </c>
      <c r="N65" s="3">
        <v>17.725999999999999</v>
      </c>
      <c r="O65" s="3">
        <v>22456.66</v>
      </c>
      <c r="P65" s="4">
        <f t="shared" si="7"/>
        <v>2.6585214095820042E-3</v>
      </c>
      <c r="Q65" s="4">
        <f t="shared" si="8"/>
        <v>2.6906109910520559E-3</v>
      </c>
      <c r="R65" s="5">
        <f t="shared" si="9"/>
        <v>-3.2089581470051698E-5</v>
      </c>
      <c r="T65" s="3">
        <v>16.710999999999999</v>
      </c>
      <c r="U65" s="3">
        <v>53332.86</v>
      </c>
      <c r="V65" s="4">
        <f t="shared" si="10"/>
        <v>-2.8046306241795715E-3</v>
      </c>
      <c r="W65" s="4">
        <f t="shared" si="11"/>
        <v>-2.8057555571011639E-3</v>
      </c>
      <c r="X65" s="5">
        <f t="shared" si="12"/>
        <v>1.1249329215923254E-6</v>
      </c>
    </row>
    <row r="66" spans="1:24" x14ac:dyDescent="0.3">
      <c r="A66" s="2">
        <v>44382</v>
      </c>
      <c r="B66" s="3">
        <v>17.759</v>
      </c>
      <c r="C66" s="3">
        <v>22618.97</v>
      </c>
      <c r="D66" s="4">
        <f t="shared" si="15"/>
        <v>7.2028130671506485E-3</v>
      </c>
      <c r="E66" s="4">
        <f t="shared" si="15"/>
        <v>7.227699934006182E-3</v>
      </c>
      <c r="F66" s="5">
        <f t="shared" si="0"/>
        <v>-2.488686685553354E-5</v>
      </c>
      <c r="H66" s="3">
        <v>16.722000000000001</v>
      </c>
      <c r="I66" s="3">
        <v>53668.06</v>
      </c>
      <c r="J66" s="4">
        <f t="shared" si="5"/>
        <v>6.1977254949154847E-3</v>
      </c>
      <c r="K66" s="4">
        <f t="shared" si="6"/>
        <v>6.2850557798699302E-3</v>
      </c>
      <c r="L66" s="5">
        <f t="shared" si="1"/>
        <v>-8.7330284954445503E-5</v>
      </c>
      <c r="N66" s="3">
        <v>17.853000000000002</v>
      </c>
      <c r="O66" s="3">
        <v>22618.97</v>
      </c>
      <c r="P66" s="4">
        <f t="shared" si="7"/>
        <v>7.1646169468577714E-3</v>
      </c>
      <c r="Q66" s="4">
        <f t="shared" si="8"/>
        <v>7.227699934006182E-3</v>
      </c>
      <c r="R66" s="5">
        <f t="shared" si="9"/>
        <v>-6.3082987148410652E-5</v>
      </c>
      <c r="T66" s="3">
        <v>16.815000000000001</v>
      </c>
      <c r="U66" s="3">
        <v>53668.06</v>
      </c>
      <c r="V66" s="4">
        <f t="shared" si="10"/>
        <v>6.2234456346121902E-3</v>
      </c>
      <c r="W66" s="4">
        <f t="shared" si="11"/>
        <v>6.2850557798699302E-3</v>
      </c>
      <c r="X66" s="5">
        <f t="shared" si="12"/>
        <v>-6.1610145257740001E-5</v>
      </c>
    </row>
    <row r="67" spans="1:24" x14ac:dyDescent="0.3">
      <c r="A67" s="2">
        <v>44383</v>
      </c>
      <c r="B67" s="3">
        <v>17.739999999999998</v>
      </c>
      <c r="C67" s="3">
        <v>22595.93</v>
      </c>
      <c r="D67" s="4">
        <f t="shared" si="15"/>
        <v>-1.0698800608143211E-3</v>
      </c>
      <c r="E67" s="4">
        <f t="shared" si="15"/>
        <v>-1.018614021770281E-3</v>
      </c>
      <c r="F67" s="5">
        <f t="shared" si="0"/>
        <v>-5.1266039044040035E-5</v>
      </c>
      <c r="H67" s="3">
        <v>16.725999999999999</v>
      </c>
      <c r="I67" s="3">
        <v>53682.16</v>
      </c>
      <c r="J67" s="4">
        <f t="shared" si="5"/>
        <v>2.3920583662229156E-4</v>
      </c>
      <c r="K67" s="4">
        <f t="shared" si="6"/>
        <v>2.6272609816735404E-4</v>
      </c>
      <c r="L67" s="5">
        <f t="shared" si="1"/>
        <v>-2.3520261545062482E-5</v>
      </c>
      <c r="N67" s="3">
        <v>17.835000000000001</v>
      </c>
      <c r="O67" s="3">
        <v>22595.93</v>
      </c>
      <c r="P67" s="4">
        <f t="shared" si="7"/>
        <v>-1.0082339102672755E-3</v>
      </c>
      <c r="Q67" s="4">
        <f t="shared" si="8"/>
        <v>-1.018614021770281E-3</v>
      </c>
      <c r="R67" s="5">
        <f t="shared" si="9"/>
        <v>1.0380111503005551E-5</v>
      </c>
      <c r="T67" s="3">
        <v>16.818999999999999</v>
      </c>
      <c r="U67" s="3">
        <v>53682.16</v>
      </c>
      <c r="V67" s="4">
        <f t="shared" si="10"/>
        <v>2.3788284269987692E-4</v>
      </c>
      <c r="W67" s="4">
        <f t="shared" si="11"/>
        <v>2.6272609816735404E-4</v>
      </c>
      <c r="X67" s="5">
        <f t="shared" si="12"/>
        <v>-2.4843255467477121E-5</v>
      </c>
    </row>
    <row r="68" spans="1:24" x14ac:dyDescent="0.3">
      <c r="A68" s="2">
        <v>44384</v>
      </c>
      <c r="B68" s="3">
        <v>17.808</v>
      </c>
      <c r="C68" s="3">
        <v>22683.66</v>
      </c>
      <c r="D68" s="4">
        <f t="shared" si="15"/>
        <v>3.8331454340474469E-3</v>
      </c>
      <c r="E68" s="4">
        <f t="shared" si="15"/>
        <v>3.8825576110388393E-3</v>
      </c>
      <c r="F68" s="5">
        <f t="shared" ref="F68:F131" si="16">+D68-E68</f>
        <v>-4.9412176991392442E-5</v>
      </c>
      <c r="H68" s="3">
        <v>16.795999999999999</v>
      </c>
      <c r="I68" s="3">
        <v>53908.65</v>
      </c>
      <c r="J68" s="4">
        <f t="shared" ref="J68:J131" si="17">H68/H67-1</f>
        <v>4.1851010402964572E-3</v>
      </c>
      <c r="K68" s="4">
        <f t="shared" ref="K68:K131" si="18">I68/I67-1</f>
        <v>4.2190925253380307E-3</v>
      </c>
      <c r="L68" s="5">
        <f t="shared" ref="L68:L131" si="19">+J68-K68</f>
        <v>-3.3991485041573455E-5</v>
      </c>
      <c r="N68" s="3">
        <v>17.904</v>
      </c>
      <c r="O68" s="3">
        <v>22683.66</v>
      </c>
      <c r="P68" s="4">
        <f t="shared" ref="P68:P131" si="20">N68/N67-1</f>
        <v>3.8687973086626304E-3</v>
      </c>
      <c r="Q68" s="4">
        <f t="shared" ref="Q68:Q131" si="21">O68/O67-1</f>
        <v>3.8825576110388393E-3</v>
      </c>
      <c r="R68" s="5">
        <f t="shared" ref="R68:R131" si="22">+P68-Q68</f>
        <v>-1.3760302376208955E-5</v>
      </c>
      <c r="T68" s="3">
        <v>16.89</v>
      </c>
      <c r="U68" s="3">
        <v>53908.65</v>
      </c>
      <c r="V68" s="4">
        <f t="shared" ref="V68:V131" si="23">T68/T67-1</f>
        <v>4.2214162554254919E-3</v>
      </c>
      <c r="W68" s="4">
        <f t="shared" ref="W68:W131" si="24">U68/U67-1</f>
        <v>4.2190925253380307E-3</v>
      </c>
      <c r="X68" s="5">
        <f t="shared" ref="X68:X131" si="25">+V68-W68</f>
        <v>2.3237300874612288E-6</v>
      </c>
    </row>
    <row r="69" spans="1:24" x14ac:dyDescent="0.3">
      <c r="A69" s="2">
        <v>44385</v>
      </c>
      <c r="B69" s="3">
        <v>17.643999999999998</v>
      </c>
      <c r="C69" s="3">
        <v>22473.81</v>
      </c>
      <c r="D69" s="4">
        <f t="shared" si="15"/>
        <v>-9.2093441150046251E-3</v>
      </c>
      <c r="E69" s="4">
        <f t="shared" si="15"/>
        <v>-9.2511525917774451E-3</v>
      </c>
      <c r="F69" s="5">
        <f t="shared" si="16"/>
        <v>4.1808476772819958E-5</v>
      </c>
      <c r="H69" s="3">
        <v>16.763000000000002</v>
      </c>
      <c r="I69" s="3">
        <v>53803.839999999997</v>
      </c>
      <c r="J69" s="4">
        <f t="shared" si="17"/>
        <v>-1.9647535127409466E-3</v>
      </c>
      <c r="K69" s="4">
        <f t="shared" si="18"/>
        <v>-1.9442148894472933E-3</v>
      </c>
      <c r="L69" s="5">
        <f t="shared" si="19"/>
        <v>-2.0538623293653302E-5</v>
      </c>
      <c r="N69" s="3">
        <v>17.739000000000001</v>
      </c>
      <c r="O69" s="3">
        <v>22473.81</v>
      </c>
      <c r="P69" s="4">
        <f t="shared" si="20"/>
        <v>-9.2158176943699655E-3</v>
      </c>
      <c r="Q69" s="4">
        <f t="shared" si="21"/>
        <v>-9.2511525917774451E-3</v>
      </c>
      <c r="R69" s="5">
        <f t="shared" si="22"/>
        <v>3.5334897407479637E-5</v>
      </c>
      <c r="T69" s="3">
        <v>16.856999999999999</v>
      </c>
      <c r="U69" s="3">
        <v>53803.839999999997</v>
      </c>
      <c r="V69" s="4">
        <f t="shared" si="23"/>
        <v>-1.9538188277087309E-3</v>
      </c>
      <c r="W69" s="4">
        <f t="shared" si="24"/>
        <v>-1.9442148894472933E-3</v>
      </c>
      <c r="X69" s="5">
        <f t="shared" si="25"/>
        <v>-9.6039382614376834E-6</v>
      </c>
    </row>
    <row r="70" spans="1:24" x14ac:dyDescent="0.3">
      <c r="A70" s="2">
        <v>44386</v>
      </c>
      <c r="B70" s="3">
        <v>17.600999999999999</v>
      </c>
      <c r="C70" s="3">
        <v>22420.36</v>
      </c>
      <c r="D70" s="4">
        <f t="shared" si="15"/>
        <v>-2.4370890954431568E-3</v>
      </c>
      <c r="E70" s="4">
        <f t="shared" si="15"/>
        <v>-2.3783239246037979E-3</v>
      </c>
      <c r="F70" s="5">
        <f t="shared" si="16"/>
        <v>-5.8765170839358838E-5</v>
      </c>
      <c r="H70" s="3">
        <v>16.79</v>
      </c>
      <c r="I70" s="3">
        <v>53893.02</v>
      </c>
      <c r="J70" s="4">
        <f t="shared" si="17"/>
        <v>1.6106902105825771E-3</v>
      </c>
      <c r="K70" s="4">
        <f t="shared" si="18"/>
        <v>1.6575025128318099E-3</v>
      </c>
      <c r="L70" s="5">
        <f t="shared" si="19"/>
        <v>-4.6812302249232829E-5</v>
      </c>
      <c r="N70" s="3">
        <v>17.696000000000002</v>
      </c>
      <c r="O70" s="3">
        <v>22420.36</v>
      </c>
      <c r="P70" s="4">
        <f t="shared" si="20"/>
        <v>-2.4240374316477631E-3</v>
      </c>
      <c r="Q70" s="4">
        <f t="shared" si="21"/>
        <v>-2.3783239246037979E-3</v>
      </c>
      <c r="R70" s="5">
        <f t="shared" si="22"/>
        <v>-4.5713507043965151E-5</v>
      </c>
      <c r="T70" s="3">
        <v>16.884</v>
      </c>
      <c r="U70" s="3">
        <v>53893.02</v>
      </c>
      <c r="V70" s="4">
        <f t="shared" si="23"/>
        <v>1.6017084890549427E-3</v>
      </c>
      <c r="W70" s="4">
        <f t="shared" si="24"/>
        <v>1.6575025128318099E-3</v>
      </c>
      <c r="X70" s="5">
        <f t="shared" si="25"/>
        <v>-5.5794023776867263E-5</v>
      </c>
    </row>
    <row r="71" spans="1:24" x14ac:dyDescent="0.3">
      <c r="A71" s="2">
        <v>44389</v>
      </c>
      <c r="B71" s="3">
        <v>17.603999999999999</v>
      </c>
      <c r="C71" s="3">
        <v>22424.39</v>
      </c>
      <c r="D71" s="4">
        <f t="shared" si="15"/>
        <v>1.7044486108752643E-4</v>
      </c>
      <c r="E71" s="4">
        <f t="shared" si="15"/>
        <v>1.7974733679571031E-4</v>
      </c>
      <c r="F71" s="5">
        <f t="shared" si="16"/>
        <v>-9.3024757081838771E-6</v>
      </c>
      <c r="H71" s="3">
        <v>16.803999999999998</v>
      </c>
      <c r="I71" s="3">
        <v>53938.559999999998</v>
      </c>
      <c r="J71" s="4">
        <f t="shared" si="17"/>
        <v>8.3382966051215313E-4</v>
      </c>
      <c r="K71" s="4">
        <f t="shared" si="18"/>
        <v>8.450073868564445E-4</v>
      </c>
      <c r="L71" s="5">
        <f t="shared" si="19"/>
        <v>-1.1177726344291372E-5</v>
      </c>
      <c r="N71" s="3">
        <v>17.699000000000002</v>
      </c>
      <c r="O71" s="3">
        <v>22424.39</v>
      </c>
      <c r="P71" s="4">
        <f t="shared" si="20"/>
        <v>1.6952983725126991E-4</v>
      </c>
      <c r="Q71" s="4">
        <f t="shared" si="21"/>
        <v>1.7974733679571031E-4</v>
      </c>
      <c r="R71" s="5">
        <f t="shared" si="22"/>
        <v>-1.02174995444404E-5</v>
      </c>
      <c r="T71" s="3">
        <v>16.898</v>
      </c>
      <c r="U71" s="3">
        <v>53938.559999999998</v>
      </c>
      <c r="V71" s="4">
        <f t="shared" si="23"/>
        <v>8.2918739635151617E-4</v>
      </c>
      <c r="W71" s="4">
        <f t="shared" si="24"/>
        <v>8.450073868564445E-4</v>
      </c>
      <c r="X71" s="5">
        <f t="shared" si="25"/>
        <v>-1.5819990504928327E-5</v>
      </c>
    </row>
    <row r="72" spans="1:24" x14ac:dyDescent="0.3">
      <c r="A72" s="2">
        <v>44390</v>
      </c>
      <c r="B72" s="3">
        <v>17.736999999999998</v>
      </c>
      <c r="C72" s="3">
        <v>22595.49</v>
      </c>
      <c r="D72" s="4">
        <f t="shared" si="15"/>
        <v>7.5551011133832002E-3</v>
      </c>
      <c r="E72" s="4">
        <f t="shared" si="15"/>
        <v>7.6300849209276489E-3</v>
      </c>
      <c r="F72" s="5">
        <f t="shared" si="16"/>
        <v>-7.4983807544448666E-5</v>
      </c>
      <c r="H72" s="3">
        <v>16.771000000000001</v>
      </c>
      <c r="I72" s="3">
        <v>53833.48</v>
      </c>
      <c r="J72" s="4">
        <f t="shared" si="17"/>
        <v>-1.963818138538298E-3</v>
      </c>
      <c r="K72" s="4">
        <f t="shared" si="18"/>
        <v>-1.9481424791465418E-3</v>
      </c>
      <c r="L72" s="5">
        <f t="shared" si="19"/>
        <v>-1.5675659391756191E-5</v>
      </c>
      <c r="N72" s="3">
        <v>17.834</v>
      </c>
      <c r="O72" s="3">
        <v>22595.49</v>
      </c>
      <c r="P72" s="4">
        <f t="shared" si="20"/>
        <v>7.6275495790720793E-3</v>
      </c>
      <c r="Q72" s="4">
        <f t="shared" si="21"/>
        <v>7.6300849209276489E-3</v>
      </c>
      <c r="R72" s="5">
        <f t="shared" si="22"/>
        <v>-2.5353418555695839E-6</v>
      </c>
      <c r="T72" s="3">
        <v>16.864999999999998</v>
      </c>
      <c r="U72" s="3">
        <v>53833.48</v>
      </c>
      <c r="V72" s="4">
        <f t="shared" si="23"/>
        <v>-1.9528938335898749E-3</v>
      </c>
      <c r="W72" s="4">
        <f t="shared" si="24"/>
        <v>-1.9481424791465418E-3</v>
      </c>
      <c r="X72" s="5">
        <f t="shared" si="25"/>
        <v>-4.7513544433330779E-6</v>
      </c>
    </row>
    <row r="73" spans="1:24" x14ac:dyDescent="0.3">
      <c r="A73" s="2">
        <v>44391</v>
      </c>
      <c r="B73" s="3">
        <v>17.785</v>
      </c>
      <c r="C73" s="3">
        <v>22656.78</v>
      </c>
      <c r="D73" s="4">
        <f t="shared" si="15"/>
        <v>2.7062073631392014E-3</v>
      </c>
      <c r="E73" s="4">
        <f t="shared" si="15"/>
        <v>2.7124882000786332E-3</v>
      </c>
      <c r="F73" s="5">
        <f t="shared" si="16"/>
        <v>-6.280836939431822E-6</v>
      </c>
      <c r="H73" s="3">
        <v>16.77</v>
      </c>
      <c r="I73" s="3">
        <v>53834.2</v>
      </c>
      <c r="J73" s="4">
        <f t="shared" si="17"/>
        <v>-5.9626736628737298E-5</v>
      </c>
      <c r="K73" s="4">
        <f t="shared" si="18"/>
        <v>1.3374576564473273E-5</v>
      </c>
      <c r="L73" s="5">
        <f t="shared" si="19"/>
        <v>-7.3001313193210571E-5</v>
      </c>
      <c r="N73" s="3">
        <v>17.882000000000001</v>
      </c>
      <c r="O73" s="3">
        <v>22656.78</v>
      </c>
      <c r="P73" s="4">
        <f t="shared" si="20"/>
        <v>2.6914881686666003E-3</v>
      </c>
      <c r="Q73" s="4">
        <f t="shared" si="21"/>
        <v>2.7124882000786332E-3</v>
      </c>
      <c r="R73" s="5">
        <f t="shared" si="22"/>
        <v>-2.1000031412032882E-5</v>
      </c>
      <c r="T73" s="3">
        <v>16.864999999999998</v>
      </c>
      <c r="U73" s="3">
        <v>53834.2</v>
      </c>
      <c r="V73" s="4">
        <f t="shared" si="23"/>
        <v>0</v>
      </c>
      <c r="W73" s="4">
        <f t="shared" si="24"/>
        <v>1.3374576564473273E-5</v>
      </c>
      <c r="X73" s="5">
        <f t="shared" si="25"/>
        <v>-1.3374576564473273E-5</v>
      </c>
    </row>
    <row r="74" spans="1:24" x14ac:dyDescent="0.3">
      <c r="A74" s="2">
        <v>44392</v>
      </c>
      <c r="B74" s="3">
        <v>17.867000000000001</v>
      </c>
      <c r="C74" s="3">
        <v>22762.34</v>
      </c>
      <c r="D74" s="4">
        <f t="shared" si="15"/>
        <v>4.6106269328085592E-3</v>
      </c>
      <c r="E74" s="4">
        <f t="shared" si="15"/>
        <v>4.6590910094022053E-3</v>
      </c>
      <c r="F74" s="5">
        <f t="shared" si="16"/>
        <v>-4.8464076593646155E-5</v>
      </c>
      <c r="H74" s="3">
        <v>16.824999999999999</v>
      </c>
      <c r="I74" s="3">
        <v>54011.25</v>
      </c>
      <c r="J74" s="4">
        <f t="shared" si="17"/>
        <v>3.2796660703637848E-3</v>
      </c>
      <c r="K74" s="4">
        <f t="shared" si="18"/>
        <v>3.288801542513875E-3</v>
      </c>
      <c r="L74" s="5">
        <f t="shared" si="19"/>
        <v>-9.1354721500902514E-6</v>
      </c>
      <c r="N74" s="3">
        <v>17.965</v>
      </c>
      <c r="O74" s="3">
        <v>22762.34</v>
      </c>
      <c r="P74" s="4">
        <f t="shared" si="20"/>
        <v>4.6415389777429983E-3</v>
      </c>
      <c r="Q74" s="4">
        <f t="shared" si="21"/>
        <v>4.6590910094022053E-3</v>
      </c>
      <c r="R74" s="5">
        <f t="shared" si="22"/>
        <v>-1.7552031659207046E-5</v>
      </c>
      <c r="T74" s="3">
        <v>16.920000000000002</v>
      </c>
      <c r="U74" s="3">
        <v>54011.25</v>
      </c>
      <c r="V74" s="4">
        <f t="shared" si="23"/>
        <v>3.2611918173734988E-3</v>
      </c>
      <c r="W74" s="4">
        <f t="shared" si="24"/>
        <v>3.288801542513875E-3</v>
      </c>
      <c r="X74" s="5">
        <f t="shared" si="25"/>
        <v>-2.7609725140376185E-5</v>
      </c>
    </row>
    <row r="75" spans="1:24" x14ac:dyDescent="0.3">
      <c r="A75" s="2">
        <v>44393</v>
      </c>
      <c r="B75" s="3">
        <v>17.866</v>
      </c>
      <c r="C75" s="3">
        <v>22761.200000000001</v>
      </c>
      <c r="D75" s="4">
        <f t="shared" si="15"/>
        <v>-5.5969105054121115E-5</v>
      </c>
      <c r="E75" s="4">
        <f t="shared" si="15"/>
        <v>-5.0082724359579167E-5</v>
      </c>
      <c r="F75" s="5">
        <f t="shared" si="16"/>
        <v>-5.8863806945419483E-6</v>
      </c>
      <c r="H75" s="3">
        <v>16.902999999999999</v>
      </c>
      <c r="I75" s="3">
        <v>54269.23</v>
      </c>
      <c r="J75" s="4">
        <f t="shared" si="17"/>
        <v>4.63595839524511E-3</v>
      </c>
      <c r="K75" s="4">
        <f t="shared" si="18"/>
        <v>4.7764123215070509E-3</v>
      </c>
      <c r="L75" s="5">
        <f t="shared" si="19"/>
        <v>-1.4045392626194086E-4</v>
      </c>
      <c r="N75" s="3">
        <v>17.963999999999999</v>
      </c>
      <c r="O75" s="3">
        <v>22761.200000000001</v>
      </c>
      <c r="P75" s="4">
        <f t="shared" si="20"/>
        <v>-5.5663790704207905E-5</v>
      </c>
      <c r="Q75" s="4">
        <f t="shared" si="21"/>
        <v>-5.0082724359579167E-5</v>
      </c>
      <c r="R75" s="5">
        <f t="shared" si="22"/>
        <v>-5.5810663446287379E-6</v>
      </c>
      <c r="T75" s="3">
        <v>16.998999999999999</v>
      </c>
      <c r="U75" s="3">
        <v>54269.23</v>
      </c>
      <c r="V75" s="4">
        <f t="shared" si="23"/>
        <v>4.6690307328602909E-3</v>
      </c>
      <c r="W75" s="4">
        <f t="shared" si="24"/>
        <v>4.7764123215070509E-3</v>
      </c>
      <c r="X75" s="5">
        <f t="shared" si="25"/>
        <v>-1.0738158864675995E-4</v>
      </c>
    </row>
    <row r="76" spans="1:24" x14ac:dyDescent="0.3">
      <c r="A76" s="2">
        <v>44396</v>
      </c>
      <c r="B76" s="3">
        <v>17.673999999999999</v>
      </c>
      <c r="C76" s="3">
        <v>22516.71</v>
      </c>
      <c r="D76" s="4">
        <f t="shared" si="15"/>
        <v>-1.0746669651852669E-2</v>
      </c>
      <c r="E76" s="4">
        <f t="shared" si="15"/>
        <v>-1.0741525051403356E-2</v>
      </c>
      <c r="F76" s="5">
        <f t="shared" si="16"/>
        <v>-5.1446004493138631E-6</v>
      </c>
      <c r="H76" s="3">
        <v>16.795999999999999</v>
      </c>
      <c r="I76" s="3">
        <v>53923.77</v>
      </c>
      <c r="J76" s="4">
        <f t="shared" si="17"/>
        <v>-6.3302372359935744E-3</v>
      </c>
      <c r="K76" s="4">
        <f t="shared" si="18"/>
        <v>-6.3656698280039059E-3</v>
      </c>
      <c r="L76" s="5">
        <f t="shared" si="19"/>
        <v>3.5432592010331554E-5</v>
      </c>
      <c r="N76" s="3">
        <v>17.771000000000001</v>
      </c>
      <c r="O76" s="3">
        <v>22516.71</v>
      </c>
      <c r="P76" s="4">
        <f t="shared" si="20"/>
        <v>-1.0743709641505061E-2</v>
      </c>
      <c r="Q76" s="4">
        <f t="shared" si="21"/>
        <v>-1.0741525051403356E-2</v>
      </c>
      <c r="R76" s="5">
        <f t="shared" si="22"/>
        <v>-2.1845901017059077E-6</v>
      </c>
      <c r="T76" s="3">
        <v>16.890999999999998</v>
      </c>
      <c r="U76" s="3">
        <v>53923.77</v>
      </c>
      <c r="V76" s="4">
        <f t="shared" si="23"/>
        <v>-6.3533149008765388E-3</v>
      </c>
      <c r="W76" s="4">
        <f t="shared" si="24"/>
        <v>-6.3656698280039059E-3</v>
      </c>
      <c r="X76" s="5">
        <f t="shared" si="25"/>
        <v>1.2354927127367077E-5</v>
      </c>
    </row>
    <row r="77" spans="1:24" x14ac:dyDescent="0.3">
      <c r="A77" s="2">
        <v>44397</v>
      </c>
      <c r="B77" s="3">
        <v>17.539000000000001</v>
      </c>
      <c r="C77" s="3">
        <v>22344.81</v>
      </c>
      <c r="D77" s="4">
        <f t="shared" si="15"/>
        <v>-7.6383388027609911E-3</v>
      </c>
      <c r="E77" s="4">
        <f t="shared" si="15"/>
        <v>-7.6343302374102251E-3</v>
      </c>
      <c r="F77" s="5">
        <f t="shared" si="16"/>
        <v>-4.0085653507659913E-6</v>
      </c>
      <c r="H77" s="3">
        <v>16.684000000000001</v>
      </c>
      <c r="I77" s="3">
        <v>53565.67</v>
      </c>
      <c r="J77" s="4">
        <f t="shared" si="17"/>
        <v>-6.6682543462728283E-3</v>
      </c>
      <c r="K77" s="4">
        <f t="shared" si="18"/>
        <v>-6.6408561567560254E-3</v>
      </c>
      <c r="L77" s="5">
        <f t="shared" si="19"/>
        <v>-2.7398189516802951E-5</v>
      </c>
      <c r="N77" s="3">
        <v>17.635000000000002</v>
      </c>
      <c r="O77" s="3">
        <v>22344.81</v>
      </c>
      <c r="P77" s="4">
        <f t="shared" si="20"/>
        <v>-7.6529176748635352E-3</v>
      </c>
      <c r="Q77" s="4">
        <f t="shared" si="21"/>
        <v>-7.6343302374102251E-3</v>
      </c>
      <c r="R77" s="5">
        <f t="shared" si="22"/>
        <v>-1.8587437453310152E-5</v>
      </c>
      <c r="T77" s="3">
        <v>16.78</v>
      </c>
      <c r="U77" s="3">
        <v>53565.67</v>
      </c>
      <c r="V77" s="4">
        <f t="shared" si="23"/>
        <v>-6.5715469776802538E-3</v>
      </c>
      <c r="W77" s="4">
        <f t="shared" si="24"/>
        <v>-6.6408561567560254E-3</v>
      </c>
      <c r="X77" s="5">
        <f t="shared" si="25"/>
        <v>6.930917907577161E-5</v>
      </c>
    </row>
    <row r="78" spans="1:24" x14ac:dyDescent="0.3">
      <c r="A78" s="2">
        <v>44399</v>
      </c>
      <c r="B78" s="3">
        <v>17.754000000000001</v>
      </c>
      <c r="C78" s="3">
        <v>22621.45</v>
      </c>
      <c r="D78" s="4">
        <f t="shared" si="15"/>
        <v>1.2258395575574399E-2</v>
      </c>
      <c r="E78" s="4">
        <f t="shared" si="15"/>
        <v>1.2380503571075341E-2</v>
      </c>
      <c r="F78" s="5">
        <f t="shared" si="16"/>
        <v>-1.2210799550094187E-4</v>
      </c>
      <c r="H78" s="3">
        <v>16.975000000000001</v>
      </c>
      <c r="I78" s="3">
        <v>54512.33</v>
      </c>
      <c r="J78" s="4">
        <f t="shared" si="17"/>
        <v>1.744186046511631E-2</v>
      </c>
      <c r="K78" s="4">
        <f t="shared" si="18"/>
        <v>1.7672886384133779E-2</v>
      </c>
      <c r="L78" s="5">
        <f t="shared" si="19"/>
        <v>-2.3102591901746905E-4</v>
      </c>
      <c r="N78" s="3">
        <v>17.853000000000002</v>
      </c>
      <c r="O78" s="3">
        <v>22621.45</v>
      </c>
      <c r="P78" s="4">
        <f t="shared" si="20"/>
        <v>1.2361780550042445E-2</v>
      </c>
      <c r="Q78" s="4">
        <f t="shared" si="21"/>
        <v>1.2380503571075341E-2</v>
      </c>
      <c r="R78" s="5">
        <f t="shared" si="22"/>
        <v>-1.8723021032895915E-5</v>
      </c>
      <c r="T78" s="3">
        <v>17.073</v>
      </c>
      <c r="U78" s="3">
        <v>54512.33</v>
      </c>
      <c r="V78" s="4">
        <f t="shared" si="23"/>
        <v>1.7461263408820038E-2</v>
      </c>
      <c r="W78" s="4">
        <f t="shared" si="24"/>
        <v>1.7672886384133779E-2</v>
      </c>
      <c r="X78" s="5">
        <f t="shared" si="25"/>
        <v>-2.1162297531374108E-4</v>
      </c>
    </row>
    <row r="79" spans="1:24" x14ac:dyDescent="0.3">
      <c r="A79" s="2">
        <v>44400</v>
      </c>
      <c r="B79" s="3">
        <v>17.795000000000002</v>
      </c>
      <c r="C79" s="3">
        <v>22673.35</v>
      </c>
      <c r="D79" s="4">
        <f t="shared" si="15"/>
        <v>2.3093387405654919E-3</v>
      </c>
      <c r="E79" s="4">
        <f t="shared" si="15"/>
        <v>2.2942826388228088E-3</v>
      </c>
      <c r="F79" s="5">
        <f t="shared" si="16"/>
        <v>1.5056101742683126E-5</v>
      </c>
      <c r="H79" s="3">
        <v>16.954999999999998</v>
      </c>
      <c r="I79" s="3">
        <v>54446.71</v>
      </c>
      <c r="J79" s="4">
        <f t="shared" si="17"/>
        <v>-1.178203240059128E-3</v>
      </c>
      <c r="K79" s="4">
        <f t="shared" si="18"/>
        <v>-1.2037643593660885E-3</v>
      </c>
      <c r="L79" s="5">
        <f t="shared" si="19"/>
        <v>2.5561119306960478E-5</v>
      </c>
      <c r="N79" s="3">
        <v>17.893999999999998</v>
      </c>
      <c r="O79" s="3">
        <v>22673.35</v>
      </c>
      <c r="P79" s="4">
        <f t="shared" si="20"/>
        <v>2.2965327956083748E-3</v>
      </c>
      <c r="Q79" s="4">
        <f t="shared" si="21"/>
        <v>2.2942826388228088E-3</v>
      </c>
      <c r="R79" s="5">
        <f t="shared" si="22"/>
        <v>2.2501567855659488E-6</v>
      </c>
      <c r="T79" s="3">
        <v>17.052</v>
      </c>
      <c r="U79" s="3">
        <v>54446.71</v>
      </c>
      <c r="V79" s="4">
        <f t="shared" si="23"/>
        <v>-1.2300123001230956E-3</v>
      </c>
      <c r="W79" s="4">
        <f t="shared" si="24"/>
        <v>-1.2037643593660885E-3</v>
      </c>
      <c r="X79" s="5">
        <f t="shared" si="25"/>
        <v>-2.6247940757007093E-5</v>
      </c>
    </row>
    <row r="80" spans="1:24" x14ac:dyDescent="0.3">
      <c r="A80" s="2">
        <v>44403</v>
      </c>
      <c r="B80" s="3">
        <v>17.757999999999999</v>
      </c>
      <c r="C80" s="3">
        <v>22628.19</v>
      </c>
      <c r="D80" s="4">
        <f t="shared" si="15"/>
        <v>-2.079235740376606E-3</v>
      </c>
      <c r="E80" s="4">
        <f t="shared" si="15"/>
        <v>-1.9917656632125746E-3</v>
      </c>
      <c r="F80" s="5">
        <f t="shared" si="16"/>
        <v>-8.7470077164031323E-5</v>
      </c>
      <c r="H80" s="3">
        <v>16.97</v>
      </c>
      <c r="I80" s="3">
        <v>54500.639999999999</v>
      </c>
      <c r="J80" s="4">
        <f t="shared" si="17"/>
        <v>8.8469478030073212E-4</v>
      </c>
      <c r="K80" s="4">
        <f t="shared" si="18"/>
        <v>9.9050980307158198E-4</v>
      </c>
      <c r="L80" s="5">
        <f t="shared" si="19"/>
        <v>-1.0581502277084986E-4</v>
      </c>
      <c r="N80" s="3">
        <v>17.858000000000001</v>
      </c>
      <c r="O80" s="3">
        <v>22628.19</v>
      </c>
      <c r="P80" s="4">
        <f t="shared" si="20"/>
        <v>-2.0118475466636143E-3</v>
      </c>
      <c r="Q80" s="4">
        <f t="shared" si="21"/>
        <v>-1.9917656632125746E-3</v>
      </c>
      <c r="R80" s="5">
        <f t="shared" si="22"/>
        <v>-2.0081883451039673E-5</v>
      </c>
      <c r="T80" s="3">
        <v>17.068999999999999</v>
      </c>
      <c r="U80" s="3">
        <v>54500.639999999999</v>
      </c>
      <c r="V80" s="4">
        <f t="shared" si="23"/>
        <v>9.9695050433967758E-4</v>
      </c>
      <c r="W80" s="4">
        <f t="shared" si="24"/>
        <v>9.9050980307158198E-4</v>
      </c>
      <c r="X80" s="5">
        <f t="shared" si="25"/>
        <v>6.4407012680955944E-6</v>
      </c>
    </row>
    <row r="81" spans="1:24" x14ac:dyDescent="0.3">
      <c r="A81" s="2">
        <v>44404</v>
      </c>
      <c r="B81" s="3">
        <v>17.672000000000001</v>
      </c>
      <c r="C81" s="3">
        <v>22518.799999999999</v>
      </c>
      <c r="D81" s="4">
        <f t="shared" si="15"/>
        <v>-4.842887712580124E-3</v>
      </c>
      <c r="E81" s="4">
        <f t="shared" si="15"/>
        <v>-4.8342355265710291E-3</v>
      </c>
      <c r="F81" s="5">
        <f t="shared" si="16"/>
        <v>-8.6521860090948977E-6</v>
      </c>
      <c r="H81" s="3">
        <v>16.867999999999999</v>
      </c>
      <c r="I81" s="3">
        <v>54173.919999999998</v>
      </c>
      <c r="J81" s="4">
        <f t="shared" si="17"/>
        <v>-6.0106069534472395E-3</v>
      </c>
      <c r="K81" s="4">
        <f t="shared" si="18"/>
        <v>-5.99479198776387E-3</v>
      </c>
      <c r="L81" s="5">
        <f t="shared" si="19"/>
        <v>-1.5814965683369486E-5</v>
      </c>
      <c r="N81" s="3">
        <v>17.771000000000001</v>
      </c>
      <c r="O81" s="3">
        <v>22518.799999999999</v>
      </c>
      <c r="P81" s="4">
        <f t="shared" si="20"/>
        <v>-4.871766155224555E-3</v>
      </c>
      <c r="Q81" s="4">
        <f t="shared" si="21"/>
        <v>-4.8342355265710291E-3</v>
      </c>
      <c r="R81" s="5">
        <f t="shared" si="22"/>
        <v>-3.7530628653525966E-5</v>
      </c>
      <c r="T81" s="3">
        <v>16.966000000000001</v>
      </c>
      <c r="U81" s="3">
        <v>54173.919999999998</v>
      </c>
      <c r="V81" s="4">
        <f t="shared" si="23"/>
        <v>-6.0343312437751706E-3</v>
      </c>
      <c r="W81" s="4">
        <f t="shared" si="24"/>
        <v>-5.99479198776387E-3</v>
      </c>
      <c r="X81" s="5">
        <f t="shared" si="25"/>
        <v>-3.9539256011300594E-5</v>
      </c>
    </row>
    <row r="82" spans="1:24" x14ac:dyDescent="0.3">
      <c r="A82" s="2">
        <v>44405</v>
      </c>
      <c r="B82" s="3">
        <v>17.635000000000002</v>
      </c>
      <c r="C82" s="3">
        <v>22472.95</v>
      </c>
      <c r="D82" s="4">
        <f t="shared" si="15"/>
        <v>-2.0937075599818389E-3</v>
      </c>
      <c r="E82" s="4">
        <f t="shared" si="15"/>
        <v>-2.0360765227276367E-3</v>
      </c>
      <c r="F82" s="5">
        <f t="shared" si="16"/>
        <v>-5.7631037254202155E-5</v>
      </c>
      <c r="H82" s="3">
        <v>16.898</v>
      </c>
      <c r="I82" s="3">
        <v>54274.51</v>
      </c>
      <c r="J82" s="4">
        <f t="shared" si="17"/>
        <v>1.7785155323690738E-3</v>
      </c>
      <c r="K82" s="4">
        <f t="shared" si="18"/>
        <v>1.8567975143759519E-3</v>
      </c>
      <c r="L82" s="5">
        <f t="shared" si="19"/>
        <v>-7.8281982006878081E-5</v>
      </c>
      <c r="N82" s="3">
        <v>17.734999999999999</v>
      </c>
      <c r="O82" s="3">
        <v>22472.95</v>
      </c>
      <c r="P82" s="4">
        <f t="shared" si="20"/>
        <v>-2.0257723256992266E-3</v>
      </c>
      <c r="Q82" s="4">
        <f t="shared" si="21"/>
        <v>-2.0360765227276367E-3</v>
      </c>
      <c r="R82" s="5">
        <f t="shared" si="22"/>
        <v>1.0304197028410123E-5</v>
      </c>
      <c r="T82" s="3">
        <v>16.997</v>
      </c>
      <c r="U82" s="3">
        <v>54274.51</v>
      </c>
      <c r="V82" s="4">
        <f t="shared" si="23"/>
        <v>1.8271837793233381E-3</v>
      </c>
      <c r="W82" s="4">
        <f t="shared" si="24"/>
        <v>1.8567975143759519E-3</v>
      </c>
      <c r="X82" s="5">
        <f t="shared" si="25"/>
        <v>-2.9613735052613777E-5</v>
      </c>
    </row>
    <row r="83" spans="1:24" x14ac:dyDescent="0.3">
      <c r="A83" s="2">
        <v>44406</v>
      </c>
      <c r="B83" s="3">
        <v>17.716000000000001</v>
      </c>
      <c r="C83" s="3">
        <v>22576.34</v>
      </c>
      <c r="D83" s="4">
        <f t="shared" si="15"/>
        <v>4.5931386447406464E-3</v>
      </c>
      <c r="E83" s="4">
        <f t="shared" si="15"/>
        <v>4.6006421052866564E-3</v>
      </c>
      <c r="F83" s="5">
        <f t="shared" si="16"/>
        <v>-7.5034605460100323E-6</v>
      </c>
      <c r="H83" s="3">
        <v>16.911000000000001</v>
      </c>
      <c r="I83" s="3">
        <v>54315.92</v>
      </c>
      <c r="J83" s="4">
        <f t="shared" si="17"/>
        <v>7.6932181323252635E-4</v>
      </c>
      <c r="K83" s="4">
        <f t="shared" si="18"/>
        <v>7.6297326313956582E-4</v>
      </c>
      <c r="L83" s="5">
        <f t="shared" si="19"/>
        <v>6.3485500929605365E-6</v>
      </c>
      <c r="N83" s="3">
        <v>17.815999999999999</v>
      </c>
      <c r="O83" s="3">
        <v>22576.34</v>
      </c>
      <c r="P83" s="4">
        <f t="shared" si="20"/>
        <v>4.5672399210601178E-3</v>
      </c>
      <c r="Q83" s="4">
        <f t="shared" si="21"/>
        <v>4.6006421052866564E-3</v>
      </c>
      <c r="R83" s="5">
        <f t="shared" si="22"/>
        <v>-3.3402184226538623E-5</v>
      </c>
      <c r="T83" s="3">
        <v>17.010000000000002</v>
      </c>
      <c r="U83" s="3">
        <v>54315.92</v>
      </c>
      <c r="V83" s="4">
        <f t="shared" si="23"/>
        <v>7.6484085426842263E-4</v>
      </c>
      <c r="W83" s="4">
        <f t="shared" si="24"/>
        <v>7.6297326313956582E-4</v>
      </c>
      <c r="X83" s="5">
        <f t="shared" si="25"/>
        <v>1.8675911288568159E-6</v>
      </c>
    </row>
    <row r="84" spans="1:24" x14ac:dyDescent="0.3">
      <c r="A84" s="2">
        <v>44407</v>
      </c>
      <c r="B84" s="3">
        <v>17.699000000000002</v>
      </c>
      <c r="C84" s="3">
        <v>22554.26</v>
      </c>
      <c r="D84" s="4">
        <f t="shared" ref="D84:E99" si="26">B84/B83-1</f>
        <v>-9.5958455633327056E-4</v>
      </c>
      <c r="E84" s="4">
        <f t="shared" si="26"/>
        <v>-9.7801503698125014E-4</v>
      </c>
      <c r="F84" s="5">
        <f t="shared" si="16"/>
        <v>1.8430480647979586E-5</v>
      </c>
      <c r="H84" s="3">
        <v>16.983000000000001</v>
      </c>
      <c r="I84" s="3">
        <v>54550.04</v>
      </c>
      <c r="J84" s="4">
        <f t="shared" si="17"/>
        <v>4.2575838211813544E-3</v>
      </c>
      <c r="K84" s="4">
        <f t="shared" si="18"/>
        <v>4.3103384790315058E-3</v>
      </c>
      <c r="L84" s="5">
        <f t="shared" si="19"/>
        <v>-5.2754657850151432E-5</v>
      </c>
      <c r="N84" s="3">
        <v>17.798999999999999</v>
      </c>
      <c r="O84" s="3">
        <v>22554.26</v>
      </c>
      <c r="P84" s="4">
        <f t="shared" si="20"/>
        <v>-9.5419847328237495E-4</v>
      </c>
      <c r="Q84" s="4">
        <f t="shared" si="21"/>
        <v>-9.7801503698125014E-4</v>
      </c>
      <c r="R84" s="5">
        <f t="shared" si="22"/>
        <v>2.3816563698875193E-5</v>
      </c>
      <c r="T84" s="3">
        <v>17.082000000000001</v>
      </c>
      <c r="U84" s="3">
        <v>54550.04</v>
      </c>
      <c r="V84" s="4">
        <f t="shared" si="23"/>
        <v>4.2328042328041438E-3</v>
      </c>
      <c r="W84" s="4">
        <f t="shared" si="24"/>
        <v>4.3103384790315058E-3</v>
      </c>
      <c r="X84" s="5">
        <f t="shared" si="25"/>
        <v>-7.7534246227362047E-5</v>
      </c>
    </row>
    <row r="85" spans="1:24" x14ac:dyDescent="0.3">
      <c r="A85" s="2">
        <v>44410</v>
      </c>
      <c r="B85" s="3">
        <v>17.835999999999999</v>
      </c>
      <c r="C85" s="3">
        <v>22730.42</v>
      </c>
      <c r="D85" s="4">
        <f t="shared" si="26"/>
        <v>7.7405503135767884E-3</v>
      </c>
      <c r="E85" s="4">
        <f t="shared" si="26"/>
        <v>7.8104978837700845E-3</v>
      </c>
      <c r="F85" s="5">
        <f t="shared" si="16"/>
        <v>-6.9947570193296116E-5</v>
      </c>
      <c r="H85" s="3">
        <v>17.138000000000002</v>
      </c>
      <c r="I85" s="3">
        <v>55050.03</v>
      </c>
      <c r="J85" s="4">
        <f t="shared" si="17"/>
        <v>9.1267738326561432E-3</v>
      </c>
      <c r="K85" s="4">
        <f t="shared" si="18"/>
        <v>9.1657128024102974E-3</v>
      </c>
      <c r="L85" s="5">
        <f t="shared" si="19"/>
        <v>-3.8938969754154229E-5</v>
      </c>
      <c r="N85" s="3">
        <v>17.937000000000001</v>
      </c>
      <c r="O85" s="3">
        <v>22730.42</v>
      </c>
      <c r="P85" s="4">
        <f t="shared" si="20"/>
        <v>7.7532445643013759E-3</v>
      </c>
      <c r="Q85" s="4">
        <f t="shared" si="21"/>
        <v>7.8104978837700845E-3</v>
      </c>
      <c r="R85" s="5">
        <f t="shared" si="22"/>
        <v>-5.7253319468708597E-5</v>
      </c>
      <c r="T85" s="3">
        <v>17.238</v>
      </c>
      <c r="U85" s="3">
        <v>55050.03</v>
      </c>
      <c r="V85" s="4">
        <f t="shared" si="23"/>
        <v>9.1324200913240894E-3</v>
      </c>
      <c r="W85" s="4">
        <f t="shared" si="24"/>
        <v>9.1657128024102974E-3</v>
      </c>
      <c r="X85" s="5">
        <f t="shared" si="25"/>
        <v>-3.3292711086208016E-5</v>
      </c>
    </row>
    <row r="86" spans="1:24" x14ac:dyDescent="0.3">
      <c r="A86" s="2">
        <v>44411</v>
      </c>
      <c r="B86" s="3">
        <v>18.111000000000001</v>
      </c>
      <c r="C86" s="3">
        <v>23081.86</v>
      </c>
      <c r="D86" s="4">
        <f t="shared" si="26"/>
        <v>1.5418255214173726E-2</v>
      </c>
      <c r="E86" s="4">
        <f t="shared" si="26"/>
        <v>1.5461218930402643E-2</v>
      </c>
      <c r="F86" s="5">
        <f t="shared" si="16"/>
        <v>-4.2963716228916482E-5</v>
      </c>
      <c r="H86" s="3">
        <v>17.28</v>
      </c>
      <c r="I86" s="3">
        <v>55509.8</v>
      </c>
      <c r="J86" s="4">
        <f t="shared" si="17"/>
        <v>8.2856809429336931E-3</v>
      </c>
      <c r="K86" s="4">
        <f t="shared" si="18"/>
        <v>8.3518573922667372E-3</v>
      </c>
      <c r="L86" s="5">
        <f t="shared" si="19"/>
        <v>-6.6176449333044118E-5</v>
      </c>
      <c r="N86" s="3">
        <v>18.213999999999999</v>
      </c>
      <c r="O86" s="3">
        <v>23081.86</v>
      </c>
      <c r="P86" s="4">
        <f t="shared" si="20"/>
        <v>1.54429391760047E-2</v>
      </c>
      <c r="Q86" s="4">
        <f t="shared" si="21"/>
        <v>1.5461218930402643E-2</v>
      </c>
      <c r="R86" s="5">
        <f t="shared" si="22"/>
        <v>-1.8279754397942938E-5</v>
      </c>
      <c r="T86" s="3">
        <v>17.382000000000001</v>
      </c>
      <c r="U86" s="3">
        <v>55509.8</v>
      </c>
      <c r="V86" s="4">
        <f t="shared" si="23"/>
        <v>8.3536373129133867E-3</v>
      </c>
      <c r="W86" s="4">
        <f t="shared" si="24"/>
        <v>8.3518573922667372E-3</v>
      </c>
      <c r="X86" s="5">
        <f t="shared" si="25"/>
        <v>1.7799206466495576E-6</v>
      </c>
    </row>
    <row r="87" spans="1:24" x14ac:dyDescent="0.3">
      <c r="A87" s="2">
        <v>44412</v>
      </c>
      <c r="B87" s="3">
        <v>18.254000000000001</v>
      </c>
      <c r="C87" s="3">
        <v>23265.07</v>
      </c>
      <c r="D87" s="4">
        <f t="shared" si="26"/>
        <v>7.8957539616808514E-3</v>
      </c>
      <c r="E87" s="4">
        <f t="shared" si="26"/>
        <v>7.9374019251481354E-3</v>
      </c>
      <c r="F87" s="5">
        <f t="shared" si="16"/>
        <v>-4.1647963467283944E-5</v>
      </c>
      <c r="H87" s="3">
        <v>17.155999999999999</v>
      </c>
      <c r="I87" s="3">
        <v>55113.09</v>
      </c>
      <c r="J87" s="4">
        <f t="shared" si="17"/>
        <v>-7.1759259259260855E-3</v>
      </c>
      <c r="K87" s="4">
        <f t="shared" si="18"/>
        <v>-7.1466659941128441E-3</v>
      </c>
      <c r="L87" s="5">
        <f t="shared" si="19"/>
        <v>-2.925993181324138E-5</v>
      </c>
      <c r="N87" s="3">
        <v>18.358000000000001</v>
      </c>
      <c r="O87" s="3">
        <v>23265.07</v>
      </c>
      <c r="P87" s="4">
        <f t="shared" si="20"/>
        <v>7.9060063687275139E-3</v>
      </c>
      <c r="Q87" s="4">
        <f t="shared" si="21"/>
        <v>7.9374019251481354E-3</v>
      </c>
      <c r="R87" s="5">
        <f t="shared" si="22"/>
        <v>-3.1395556420621418E-5</v>
      </c>
      <c r="T87" s="3">
        <v>17.257999999999999</v>
      </c>
      <c r="U87" s="3">
        <v>55113.09</v>
      </c>
      <c r="V87" s="4">
        <f t="shared" si="23"/>
        <v>-7.1338165918768404E-3</v>
      </c>
      <c r="W87" s="4">
        <f t="shared" si="24"/>
        <v>-7.1466659941128441E-3</v>
      </c>
      <c r="X87" s="5">
        <f t="shared" si="25"/>
        <v>1.2849402236003726E-5</v>
      </c>
    </row>
    <row r="88" spans="1:24" x14ac:dyDescent="0.3">
      <c r="A88" s="2">
        <v>44413</v>
      </c>
      <c r="B88" s="3">
        <v>18.295999999999999</v>
      </c>
      <c r="C88" s="3">
        <v>23319.53</v>
      </c>
      <c r="D88" s="4">
        <f t="shared" si="26"/>
        <v>2.3008655637120068E-3</v>
      </c>
      <c r="E88" s="4">
        <f t="shared" si="26"/>
        <v>2.3408483189606422E-3</v>
      </c>
      <c r="F88" s="5">
        <f t="shared" si="16"/>
        <v>-3.9982755248635371E-5</v>
      </c>
      <c r="H88" s="3">
        <v>17.117999999999999</v>
      </c>
      <c r="I88" s="3">
        <v>54992.52</v>
      </c>
      <c r="J88" s="4">
        <f t="shared" si="17"/>
        <v>-2.2149685241314998E-3</v>
      </c>
      <c r="K88" s="4">
        <f t="shared" si="18"/>
        <v>-2.187683543056651E-3</v>
      </c>
      <c r="L88" s="5">
        <f t="shared" si="19"/>
        <v>-2.728498107484878E-5</v>
      </c>
      <c r="N88" s="3">
        <v>18.401</v>
      </c>
      <c r="O88" s="3">
        <v>23319.53</v>
      </c>
      <c r="P88" s="4">
        <f t="shared" si="20"/>
        <v>2.3423030831244418E-3</v>
      </c>
      <c r="Q88" s="4">
        <f t="shared" si="21"/>
        <v>2.3408483189606422E-3</v>
      </c>
      <c r="R88" s="5">
        <f t="shared" si="22"/>
        <v>1.4547641637996378E-6</v>
      </c>
      <c r="T88" s="3">
        <v>17.22</v>
      </c>
      <c r="U88" s="3">
        <v>54992.52</v>
      </c>
      <c r="V88" s="4">
        <f t="shared" si="23"/>
        <v>-2.2018773901958388E-3</v>
      </c>
      <c r="W88" s="4">
        <f t="shared" si="24"/>
        <v>-2.187683543056651E-3</v>
      </c>
      <c r="X88" s="5">
        <f t="shared" si="25"/>
        <v>-1.419384713918781E-5</v>
      </c>
    </row>
    <row r="89" spans="1:24" x14ac:dyDescent="0.3">
      <c r="A89" s="2">
        <v>44414</v>
      </c>
      <c r="B89" s="3">
        <v>18.233000000000001</v>
      </c>
      <c r="C89" s="3">
        <v>23238.83</v>
      </c>
      <c r="D89" s="4">
        <f t="shared" si="26"/>
        <v>-3.4433756012242078E-3</v>
      </c>
      <c r="E89" s="4">
        <f t="shared" si="26"/>
        <v>-3.4606186316790133E-3</v>
      </c>
      <c r="F89" s="5">
        <f t="shared" si="16"/>
        <v>1.7243030454805464E-5</v>
      </c>
      <c r="H89" s="3">
        <v>17.155000000000001</v>
      </c>
      <c r="I89" s="3">
        <v>55111.26</v>
      </c>
      <c r="J89" s="4">
        <f t="shared" si="17"/>
        <v>2.161467461152089E-3</v>
      </c>
      <c r="K89" s="4">
        <f t="shared" si="18"/>
        <v>2.159202742482158E-3</v>
      </c>
      <c r="L89" s="5">
        <f t="shared" si="19"/>
        <v>2.264718669930943E-6</v>
      </c>
      <c r="N89" s="3">
        <v>18.337</v>
      </c>
      <c r="O89" s="3">
        <v>23238.83</v>
      </c>
      <c r="P89" s="4">
        <f t="shared" si="20"/>
        <v>-3.4780718439215708E-3</v>
      </c>
      <c r="Q89" s="4">
        <f t="shared" si="21"/>
        <v>-3.4606186316790133E-3</v>
      </c>
      <c r="R89" s="5">
        <f t="shared" si="22"/>
        <v>-1.745321224255747E-5</v>
      </c>
      <c r="T89" s="3">
        <v>17.256</v>
      </c>
      <c r="U89" s="3">
        <v>55111.26</v>
      </c>
      <c r="V89" s="4">
        <f t="shared" si="23"/>
        <v>2.090592334494934E-3</v>
      </c>
      <c r="W89" s="4">
        <f t="shared" si="24"/>
        <v>2.159202742482158E-3</v>
      </c>
      <c r="X89" s="5">
        <f t="shared" si="25"/>
        <v>-6.8610407987224065E-5</v>
      </c>
    </row>
    <row r="90" spans="1:24" x14ac:dyDescent="0.3">
      <c r="A90" s="2">
        <v>44417</v>
      </c>
      <c r="B90" s="3">
        <v>18.256</v>
      </c>
      <c r="C90" s="3">
        <v>23269.119999999999</v>
      </c>
      <c r="D90" s="4">
        <f t="shared" si="26"/>
        <v>1.2614490210058893E-3</v>
      </c>
      <c r="E90" s="4">
        <f t="shared" si="26"/>
        <v>1.3034219020491289E-3</v>
      </c>
      <c r="F90" s="5">
        <f t="shared" si="16"/>
        <v>-4.1972881043239596E-5</v>
      </c>
      <c r="H90" s="3">
        <v>17.074999999999999</v>
      </c>
      <c r="I90" s="3">
        <v>54858.43</v>
      </c>
      <c r="J90" s="4">
        <f t="shared" si="17"/>
        <v>-4.6633634508890243E-3</v>
      </c>
      <c r="K90" s="4">
        <f t="shared" si="18"/>
        <v>-4.5876287350352651E-3</v>
      </c>
      <c r="L90" s="5">
        <f t="shared" si="19"/>
        <v>-7.5734715853759127E-5</v>
      </c>
      <c r="N90" s="3">
        <v>18.361000000000001</v>
      </c>
      <c r="O90" s="3">
        <v>23269.119999999999</v>
      </c>
      <c r="P90" s="4">
        <f t="shared" si="20"/>
        <v>1.3088291432623578E-3</v>
      </c>
      <c r="Q90" s="4">
        <f t="shared" si="21"/>
        <v>1.3034219020491289E-3</v>
      </c>
      <c r="R90" s="5">
        <f t="shared" si="22"/>
        <v>5.4072412132288861E-6</v>
      </c>
      <c r="T90" s="3">
        <v>17.177</v>
      </c>
      <c r="U90" s="3">
        <v>54858.43</v>
      </c>
      <c r="V90" s="4">
        <f t="shared" si="23"/>
        <v>-4.5781177561428077E-3</v>
      </c>
      <c r="W90" s="4">
        <f t="shared" si="24"/>
        <v>-4.5876287350352651E-3</v>
      </c>
      <c r="X90" s="5">
        <f t="shared" si="25"/>
        <v>9.5109788924574445E-6</v>
      </c>
    </row>
    <row r="91" spans="1:24" x14ac:dyDescent="0.3">
      <c r="A91" s="2">
        <v>44418</v>
      </c>
      <c r="B91" s="3">
        <v>18.279</v>
      </c>
      <c r="C91" s="3">
        <v>23300.36</v>
      </c>
      <c r="D91" s="4">
        <f t="shared" si="26"/>
        <v>1.2598597721296123E-3</v>
      </c>
      <c r="E91" s="4">
        <f t="shared" si="26"/>
        <v>1.3425518455361107E-3</v>
      </c>
      <c r="F91" s="5">
        <f t="shared" si="16"/>
        <v>-8.2692073406498423E-5</v>
      </c>
      <c r="H91" s="3">
        <v>17.006</v>
      </c>
      <c r="I91" s="3">
        <v>54637.59</v>
      </c>
      <c r="J91" s="4">
        <f t="shared" si="17"/>
        <v>-4.0409956076133957E-3</v>
      </c>
      <c r="K91" s="4">
        <f t="shared" si="18"/>
        <v>-4.0256347110189106E-3</v>
      </c>
      <c r="L91" s="5">
        <f t="shared" si="19"/>
        <v>-1.5360896594485141E-5</v>
      </c>
      <c r="N91" s="3">
        <v>18.385000000000002</v>
      </c>
      <c r="O91" s="3">
        <v>23300.36</v>
      </c>
      <c r="P91" s="4">
        <f t="shared" si="20"/>
        <v>1.3071183486739191E-3</v>
      </c>
      <c r="Q91" s="4">
        <f t="shared" si="21"/>
        <v>1.3425518455361107E-3</v>
      </c>
      <c r="R91" s="5">
        <f t="shared" si="22"/>
        <v>-3.543349686219166E-5</v>
      </c>
      <c r="T91" s="3">
        <v>17.108000000000001</v>
      </c>
      <c r="U91" s="3">
        <v>54637.59</v>
      </c>
      <c r="V91" s="4">
        <f t="shared" si="23"/>
        <v>-4.0169994760435035E-3</v>
      </c>
      <c r="W91" s="4">
        <f t="shared" si="24"/>
        <v>-4.0256347110189106E-3</v>
      </c>
      <c r="X91" s="5">
        <f t="shared" si="25"/>
        <v>8.6352349754070801E-6</v>
      </c>
    </row>
    <row r="92" spans="1:24" x14ac:dyDescent="0.3">
      <c r="A92" s="2">
        <v>44419</v>
      </c>
      <c r="B92" s="3">
        <v>18.282</v>
      </c>
      <c r="C92" s="3">
        <v>23303.89</v>
      </c>
      <c r="D92" s="4">
        <f t="shared" si="26"/>
        <v>1.64122763827379E-4</v>
      </c>
      <c r="E92" s="4">
        <f t="shared" si="26"/>
        <v>1.5149980515327677E-4</v>
      </c>
      <c r="F92" s="5">
        <f t="shared" si="16"/>
        <v>1.2622958674102236E-5</v>
      </c>
      <c r="H92" s="3">
        <v>16.966999999999999</v>
      </c>
      <c r="I92" s="3">
        <v>54513.89</v>
      </c>
      <c r="J92" s="4">
        <f t="shared" si="17"/>
        <v>-2.2933082441491948E-3</v>
      </c>
      <c r="K92" s="4">
        <f t="shared" si="18"/>
        <v>-2.2640090823917713E-3</v>
      </c>
      <c r="L92" s="5">
        <f t="shared" si="19"/>
        <v>-2.929916175742342E-5</v>
      </c>
      <c r="N92" s="3">
        <v>18.388000000000002</v>
      </c>
      <c r="O92" s="3">
        <v>23303.89</v>
      </c>
      <c r="P92" s="4">
        <f t="shared" si="20"/>
        <v>1.6317650258357297E-4</v>
      </c>
      <c r="Q92" s="4">
        <f t="shared" si="21"/>
        <v>1.5149980515327677E-4</v>
      </c>
      <c r="R92" s="5">
        <f t="shared" si="22"/>
        <v>1.1676697430296201E-5</v>
      </c>
      <c r="T92" s="3">
        <v>17.068999999999999</v>
      </c>
      <c r="U92" s="3">
        <v>54513.89</v>
      </c>
      <c r="V92" s="4">
        <f t="shared" si="23"/>
        <v>-2.2796352583587254E-3</v>
      </c>
      <c r="W92" s="4">
        <f t="shared" si="24"/>
        <v>-2.2640090823917713E-3</v>
      </c>
      <c r="X92" s="5">
        <f t="shared" si="25"/>
        <v>-1.5626175966954037E-5</v>
      </c>
    </row>
    <row r="93" spans="1:24" x14ac:dyDescent="0.3">
      <c r="A93" s="2">
        <v>44420</v>
      </c>
      <c r="B93" s="3">
        <v>18.378</v>
      </c>
      <c r="C93" s="3">
        <v>23424.04</v>
      </c>
      <c r="D93" s="4">
        <f t="shared" si="26"/>
        <v>5.2510666229077518E-3</v>
      </c>
      <c r="E93" s="4">
        <f t="shared" si="26"/>
        <v>5.1557915867266324E-3</v>
      </c>
      <c r="F93" s="5">
        <f t="shared" si="16"/>
        <v>9.5275036181119432E-5</v>
      </c>
      <c r="H93" s="3">
        <v>17.018999999999998</v>
      </c>
      <c r="I93" s="3">
        <v>54681.14</v>
      </c>
      <c r="J93" s="4">
        <f t="shared" si="17"/>
        <v>3.064772794247661E-3</v>
      </c>
      <c r="K93" s="4">
        <f t="shared" si="18"/>
        <v>3.068025415174036E-3</v>
      </c>
      <c r="L93" s="5">
        <f t="shared" si="19"/>
        <v>-3.2526209263750161E-6</v>
      </c>
      <c r="N93" s="3">
        <v>18.484999999999999</v>
      </c>
      <c r="O93" s="3">
        <v>23424.04</v>
      </c>
      <c r="P93" s="4">
        <f t="shared" si="20"/>
        <v>5.2751794648682182E-3</v>
      </c>
      <c r="Q93" s="4">
        <f t="shared" si="21"/>
        <v>5.1557915867266324E-3</v>
      </c>
      <c r="R93" s="5">
        <f t="shared" si="22"/>
        <v>1.193878781415858E-4</v>
      </c>
      <c r="T93" s="3">
        <v>17.120999999999999</v>
      </c>
      <c r="U93" s="3">
        <v>54681.14</v>
      </c>
      <c r="V93" s="4">
        <f t="shared" si="23"/>
        <v>3.0464584920029125E-3</v>
      </c>
      <c r="W93" s="4">
        <f t="shared" si="24"/>
        <v>3.068025415174036E-3</v>
      </c>
      <c r="X93" s="5">
        <f t="shared" si="25"/>
        <v>-2.156692317112352E-5</v>
      </c>
    </row>
    <row r="94" spans="1:24" x14ac:dyDescent="0.3">
      <c r="A94" s="2">
        <v>44421</v>
      </c>
      <c r="B94" s="3">
        <v>18.561</v>
      </c>
      <c r="C94" s="3">
        <v>23659.78</v>
      </c>
      <c r="D94" s="4">
        <f t="shared" si="26"/>
        <v>9.9575579497224176E-3</v>
      </c>
      <c r="E94" s="4">
        <f t="shared" si="26"/>
        <v>1.0064019699419724E-2</v>
      </c>
      <c r="F94" s="5">
        <f t="shared" si="16"/>
        <v>-1.0646174969730637E-4</v>
      </c>
      <c r="H94" s="3">
        <v>17.04</v>
      </c>
      <c r="I94" s="3">
        <v>54749.14</v>
      </c>
      <c r="J94" s="4">
        <f t="shared" si="17"/>
        <v>1.233915036136235E-3</v>
      </c>
      <c r="K94" s="4">
        <f t="shared" si="18"/>
        <v>1.243573195438108E-3</v>
      </c>
      <c r="L94" s="5">
        <f t="shared" si="19"/>
        <v>-9.6581593018729706E-6</v>
      </c>
      <c r="N94" s="3">
        <v>18.669</v>
      </c>
      <c r="O94" s="3">
        <v>23659.78</v>
      </c>
      <c r="P94" s="4">
        <f t="shared" si="20"/>
        <v>9.9540167703544569E-3</v>
      </c>
      <c r="Q94" s="4">
        <f t="shared" si="21"/>
        <v>1.0064019699419724E-2</v>
      </c>
      <c r="R94" s="5">
        <f t="shared" si="22"/>
        <v>-1.100029290652671E-4</v>
      </c>
      <c r="T94" s="3">
        <v>17.141999999999999</v>
      </c>
      <c r="U94" s="3">
        <v>54749.14</v>
      </c>
      <c r="V94" s="4">
        <f t="shared" si="23"/>
        <v>1.2265638689328284E-3</v>
      </c>
      <c r="W94" s="4">
        <f t="shared" si="24"/>
        <v>1.243573195438108E-3</v>
      </c>
      <c r="X94" s="5">
        <f t="shared" si="25"/>
        <v>-1.7009326505279532E-5</v>
      </c>
    </row>
    <row r="95" spans="1:24" x14ac:dyDescent="0.3">
      <c r="A95" s="2">
        <v>44424</v>
      </c>
      <c r="B95" s="3">
        <v>18.597000000000001</v>
      </c>
      <c r="C95" s="3">
        <v>23708.38</v>
      </c>
      <c r="D95" s="4">
        <f t="shared" si="26"/>
        <v>1.9395506707613475E-3</v>
      </c>
      <c r="E95" s="4">
        <f t="shared" si="26"/>
        <v>2.0541188464138216E-3</v>
      </c>
      <c r="F95" s="5">
        <f t="shared" si="16"/>
        <v>-1.1456817565247412E-4</v>
      </c>
      <c r="H95" s="3">
        <v>17.059000000000001</v>
      </c>
      <c r="I95" s="3">
        <v>54814.559999999998</v>
      </c>
      <c r="J95" s="4">
        <f t="shared" si="17"/>
        <v>1.1150234741785781E-3</v>
      </c>
      <c r="K95" s="4">
        <f t="shared" si="18"/>
        <v>1.194904614026715E-3</v>
      </c>
      <c r="L95" s="5">
        <f t="shared" si="19"/>
        <v>-7.9881139848136939E-5</v>
      </c>
      <c r="N95" s="3">
        <v>18.706</v>
      </c>
      <c r="O95" s="3">
        <v>23708.38</v>
      </c>
      <c r="P95" s="4">
        <f t="shared" si="20"/>
        <v>1.981895120252819E-3</v>
      </c>
      <c r="Q95" s="4">
        <f t="shared" si="21"/>
        <v>2.0541188464138216E-3</v>
      </c>
      <c r="R95" s="5">
        <f t="shared" si="22"/>
        <v>-7.2223726161002588E-5</v>
      </c>
      <c r="T95" s="3">
        <v>17.161999999999999</v>
      </c>
      <c r="U95" s="3">
        <v>54814.559999999998</v>
      </c>
      <c r="V95" s="4">
        <f t="shared" si="23"/>
        <v>1.166725002916813E-3</v>
      </c>
      <c r="W95" s="4">
        <f t="shared" si="24"/>
        <v>1.194904614026715E-3</v>
      </c>
      <c r="X95" s="5">
        <f t="shared" si="25"/>
        <v>-2.817961110990197E-5</v>
      </c>
    </row>
    <row r="96" spans="1:24" x14ac:dyDescent="0.3">
      <c r="A96" s="2">
        <v>44425</v>
      </c>
      <c r="B96" s="3">
        <v>18.655999999999999</v>
      </c>
      <c r="C96" s="3">
        <v>23784.05</v>
      </c>
      <c r="D96" s="4">
        <f t="shared" si="26"/>
        <v>3.1725547131256082E-3</v>
      </c>
      <c r="E96" s="4">
        <f t="shared" si="26"/>
        <v>3.1916984627375911E-3</v>
      </c>
      <c r="F96" s="5">
        <f t="shared" si="16"/>
        <v>-1.9143749611982841E-5</v>
      </c>
      <c r="H96" s="3">
        <v>17.148</v>
      </c>
      <c r="I96" s="3">
        <v>55101.68</v>
      </c>
      <c r="J96" s="4">
        <f t="shared" si="17"/>
        <v>5.2171874084059322E-3</v>
      </c>
      <c r="K96" s="4">
        <f t="shared" si="18"/>
        <v>5.238024349734971E-3</v>
      </c>
      <c r="L96" s="5">
        <f t="shared" si="19"/>
        <v>-2.0836941329038794E-5</v>
      </c>
      <c r="N96" s="3">
        <v>18.765999999999998</v>
      </c>
      <c r="O96" s="3">
        <v>23784.05</v>
      </c>
      <c r="P96" s="4">
        <f t="shared" si="20"/>
        <v>3.2075269966855835E-3</v>
      </c>
      <c r="Q96" s="4">
        <f t="shared" si="21"/>
        <v>3.1916984627375911E-3</v>
      </c>
      <c r="R96" s="5">
        <f t="shared" si="22"/>
        <v>1.582853394799244E-5</v>
      </c>
      <c r="T96" s="3">
        <v>17.251999999999999</v>
      </c>
      <c r="U96" s="3">
        <v>55101.68</v>
      </c>
      <c r="V96" s="4">
        <f t="shared" si="23"/>
        <v>5.2441440391561844E-3</v>
      </c>
      <c r="W96" s="4">
        <f t="shared" si="24"/>
        <v>5.238024349734971E-3</v>
      </c>
      <c r="X96" s="5">
        <f t="shared" si="25"/>
        <v>6.1196894212134367E-6</v>
      </c>
    </row>
    <row r="97" spans="1:24" x14ac:dyDescent="0.3">
      <c r="A97" s="2">
        <v>44426</v>
      </c>
      <c r="B97" s="3">
        <v>18.605</v>
      </c>
      <c r="C97" s="3">
        <v>23718.57</v>
      </c>
      <c r="D97" s="4">
        <f t="shared" si="26"/>
        <v>-2.7337049742709452E-3</v>
      </c>
      <c r="E97" s="4">
        <f t="shared" si="26"/>
        <v>-2.7531055476254229E-3</v>
      </c>
      <c r="F97" s="5">
        <f t="shared" si="16"/>
        <v>1.9400573354477757E-5</v>
      </c>
      <c r="H97" s="3">
        <v>17.242999999999999</v>
      </c>
      <c r="I97" s="3">
        <v>55409.21</v>
      </c>
      <c r="J97" s="4">
        <f t="shared" si="17"/>
        <v>5.5400046652669399E-3</v>
      </c>
      <c r="K97" s="4">
        <f t="shared" si="18"/>
        <v>5.5811365461089224E-3</v>
      </c>
      <c r="L97" s="5">
        <f t="shared" si="19"/>
        <v>-4.1131880841982493E-5</v>
      </c>
      <c r="N97" s="3">
        <v>18.713999999999999</v>
      </c>
      <c r="O97" s="3">
        <v>23718.57</v>
      </c>
      <c r="P97" s="4">
        <f t="shared" si="20"/>
        <v>-2.7709687733133981E-3</v>
      </c>
      <c r="Q97" s="4">
        <f t="shared" si="21"/>
        <v>-2.7531055476254229E-3</v>
      </c>
      <c r="R97" s="5">
        <f t="shared" si="22"/>
        <v>-1.7863225687975159E-5</v>
      </c>
      <c r="T97" s="3">
        <v>17.347000000000001</v>
      </c>
      <c r="U97" s="3">
        <v>55409.21</v>
      </c>
      <c r="V97" s="4">
        <f t="shared" si="23"/>
        <v>5.5066079295156278E-3</v>
      </c>
      <c r="W97" s="4">
        <f t="shared" si="24"/>
        <v>5.5811365461089224E-3</v>
      </c>
      <c r="X97" s="5">
        <f t="shared" si="25"/>
        <v>-7.4528616593294572E-5</v>
      </c>
    </row>
    <row r="98" spans="1:24" x14ac:dyDescent="0.3">
      <c r="A98" s="2">
        <v>44428</v>
      </c>
      <c r="B98" s="3">
        <v>18.471</v>
      </c>
      <c r="C98" s="3">
        <v>23549.09</v>
      </c>
      <c r="D98" s="4">
        <f t="shared" si="26"/>
        <v>-7.2023649556570701E-3</v>
      </c>
      <c r="E98" s="4">
        <f t="shared" si="26"/>
        <v>-7.1454560709182102E-3</v>
      </c>
      <c r="F98" s="5">
        <f t="shared" si="16"/>
        <v>-5.6908884738859911E-5</v>
      </c>
      <c r="H98" s="3">
        <v>16.986999999999998</v>
      </c>
      <c r="I98" s="3">
        <v>54588.88</v>
      </c>
      <c r="J98" s="4">
        <f t="shared" si="17"/>
        <v>-1.4846604419184617E-2</v>
      </c>
      <c r="K98" s="4">
        <f t="shared" si="18"/>
        <v>-1.4804939467644496E-2</v>
      </c>
      <c r="L98" s="5">
        <f t="shared" si="19"/>
        <v>-4.1664951540121287E-5</v>
      </c>
      <c r="N98" s="3">
        <v>18.581</v>
      </c>
      <c r="O98" s="3">
        <v>23549.09</v>
      </c>
      <c r="P98" s="4">
        <f t="shared" si="20"/>
        <v>-7.1069787324996581E-3</v>
      </c>
      <c r="Q98" s="4">
        <f t="shared" si="21"/>
        <v>-7.1454560709182102E-3</v>
      </c>
      <c r="R98" s="5">
        <f t="shared" si="22"/>
        <v>3.8477338418552165E-5</v>
      </c>
      <c r="T98" s="3">
        <v>17.091000000000001</v>
      </c>
      <c r="U98" s="3">
        <v>54588.88</v>
      </c>
      <c r="V98" s="4">
        <f t="shared" si="23"/>
        <v>-1.4757594973194177E-2</v>
      </c>
      <c r="W98" s="4">
        <f t="shared" si="24"/>
        <v>-1.4804939467644496E-2</v>
      </c>
      <c r="X98" s="5">
        <f t="shared" si="25"/>
        <v>4.7344494450318741E-5</v>
      </c>
    </row>
    <row r="99" spans="1:24" x14ac:dyDescent="0.3">
      <c r="A99" s="2">
        <v>44431</v>
      </c>
      <c r="B99" s="3">
        <v>18.523</v>
      </c>
      <c r="C99" s="3">
        <v>23615.61</v>
      </c>
      <c r="D99" s="4">
        <f t="shared" si="26"/>
        <v>2.8152238644361116E-3</v>
      </c>
      <c r="E99" s="4">
        <f t="shared" si="26"/>
        <v>2.824737601325511E-3</v>
      </c>
      <c r="F99" s="5">
        <f t="shared" si="16"/>
        <v>-9.5137368893993823E-6</v>
      </c>
      <c r="H99" s="3">
        <v>16.919</v>
      </c>
      <c r="I99" s="3">
        <v>54370.73</v>
      </c>
      <c r="J99" s="4">
        <f t="shared" si="17"/>
        <v>-4.00306116441973E-3</v>
      </c>
      <c r="K99" s="4">
        <f t="shared" si="18"/>
        <v>-3.9962351306711552E-3</v>
      </c>
      <c r="L99" s="5">
        <f t="shared" si="19"/>
        <v>-6.8260337485748224E-6</v>
      </c>
      <c r="N99" s="3">
        <v>18.632999999999999</v>
      </c>
      <c r="O99" s="3">
        <v>23615.61</v>
      </c>
      <c r="P99" s="4">
        <f t="shared" si="20"/>
        <v>2.7985576664333323E-3</v>
      </c>
      <c r="Q99" s="4">
        <f t="shared" si="21"/>
        <v>2.824737601325511E-3</v>
      </c>
      <c r="R99" s="5">
        <f t="shared" si="22"/>
        <v>-2.6179934892178736E-5</v>
      </c>
      <c r="T99" s="3">
        <v>17.023</v>
      </c>
      <c r="U99" s="3">
        <v>54370.73</v>
      </c>
      <c r="V99" s="4">
        <f t="shared" si="23"/>
        <v>-3.9787022409456529E-3</v>
      </c>
      <c r="W99" s="4">
        <f t="shared" si="24"/>
        <v>-3.9962351306711552E-3</v>
      </c>
      <c r="X99" s="5">
        <f t="shared" si="25"/>
        <v>1.7532889725502265E-5</v>
      </c>
    </row>
    <row r="100" spans="1:24" x14ac:dyDescent="0.3">
      <c r="A100" s="2">
        <v>44432</v>
      </c>
      <c r="B100" s="3">
        <v>18.666</v>
      </c>
      <c r="C100" s="3">
        <v>23799.1</v>
      </c>
      <c r="D100" s="4">
        <f t="shared" ref="D100:E115" si="27">B100/B99-1</f>
        <v>7.7201317281219151E-3</v>
      </c>
      <c r="E100" s="4">
        <f t="shared" si="27"/>
        <v>7.7698606980720619E-3</v>
      </c>
      <c r="F100" s="5">
        <f t="shared" si="16"/>
        <v>-4.9728969950146862E-5</v>
      </c>
      <c r="H100" s="3">
        <v>17.082000000000001</v>
      </c>
      <c r="I100" s="3">
        <v>54899.81</v>
      </c>
      <c r="J100" s="4">
        <f t="shared" si="17"/>
        <v>9.6341391335186266E-3</v>
      </c>
      <c r="K100" s="4">
        <f t="shared" si="18"/>
        <v>9.7309710574051689E-3</v>
      </c>
      <c r="L100" s="5">
        <f t="shared" si="19"/>
        <v>-9.683192388654227E-5</v>
      </c>
      <c r="N100" s="3">
        <v>18.777000000000001</v>
      </c>
      <c r="O100" s="3">
        <v>23799.1</v>
      </c>
      <c r="P100" s="4">
        <f t="shared" si="20"/>
        <v>7.7282241184994938E-3</v>
      </c>
      <c r="Q100" s="4">
        <f t="shared" si="21"/>
        <v>7.7698606980720619E-3</v>
      </c>
      <c r="R100" s="5">
        <f t="shared" si="22"/>
        <v>-4.1636579572568166E-5</v>
      </c>
      <c r="T100" s="3">
        <v>17.187000000000001</v>
      </c>
      <c r="U100" s="3">
        <v>54899.81</v>
      </c>
      <c r="V100" s="4">
        <f t="shared" si="23"/>
        <v>9.6340245550139425E-3</v>
      </c>
      <c r="W100" s="4">
        <f t="shared" si="24"/>
        <v>9.7309710574051689E-3</v>
      </c>
      <c r="X100" s="5">
        <f t="shared" si="25"/>
        <v>-9.6946502391226375E-5</v>
      </c>
    </row>
    <row r="101" spans="1:24" x14ac:dyDescent="0.3">
      <c r="A101" s="2">
        <v>44433</v>
      </c>
      <c r="B101" s="3">
        <v>18.675999999999998</v>
      </c>
      <c r="C101" s="3">
        <v>23813.43</v>
      </c>
      <c r="D101" s="4">
        <f t="shared" si="27"/>
        <v>5.3573341905055472E-4</v>
      </c>
      <c r="E101" s="4">
        <f t="shared" si="27"/>
        <v>6.0212360971645396E-4</v>
      </c>
      <c r="F101" s="5">
        <f t="shared" si="16"/>
        <v>-6.639019066589924E-5</v>
      </c>
      <c r="H101" s="3">
        <v>17.161000000000001</v>
      </c>
      <c r="I101" s="3">
        <v>55153.69</v>
      </c>
      <c r="J101" s="4">
        <f t="shared" si="17"/>
        <v>4.6247512000936464E-3</v>
      </c>
      <c r="K101" s="4">
        <f t="shared" si="18"/>
        <v>4.6244240189539099E-3</v>
      </c>
      <c r="L101" s="5">
        <f t="shared" si="19"/>
        <v>3.2718113973650986E-7</v>
      </c>
      <c r="N101" s="3">
        <v>18.788</v>
      </c>
      <c r="O101" s="3">
        <v>23813.43</v>
      </c>
      <c r="P101" s="4">
        <f t="shared" si="20"/>
        <v>5.8582308142929307E-4</v>
      </c>
      <c r="Q101" s="4">
        <f t="shared" si="21"/>
        <v>6.0212360971645396E-4</v>
      </c>
      <c r="R101" s="5">
        <f t="shared" si="22"/>
        <v>-1.6300528287160887E-5</v>
      </c>
      <c r="T101" s="3">
        <v>17.265999999999998</v>
      </c>
      <c r="U101" s="3">
        <v>55153.69</v>
      </c>
      <c r="V101" s="4">
        <f t="shared" si="23"/>
        <v>4.5964973526499975E-3</v>
      </c>
      <c r="W101" s="4">
        <f t="shared" si="24"/>
        <v>4.6244240189539099E-3</v>
      </c>
      <c r="X101" s="5">
        <f t="shared" si="25"/>
        <v>-2.7926666303912384E-5</v>
      </c>
    </row>
    <row r="102" spans="1:24" x14ac:dyDescent="0.3">
      <c r="A102" s="2">
        <v>44434</v>
      </c>
      <c r="B102" s="3">
        <v>18.678999999999998</v>
      </c>
      <c r="C102" s="3">
        <v>23816.68</v>
      </c>
      <c r="D102" s="4">
        <f t="shared" si="27"/>
        <v>1.6063396872989522E-4</v>
      </c>
      <c r="E102" s="4">
        <f t="shared" si="27"/>
        <v>1.3647760948343191E-4</v>
      </c>
      <c r="F102" s="5">
        <f t="shared" si="16"/>
        <v>2.415635924646331E-5</v>
      </c>
      <c r="H102" s="3">
        <v>17.210999999999999</v>
      </c>
      <c r="I102" s="3">
        <v>55318.8</v>
      </c>
      <c r="J102" s="4">
        <f t="shared" si="17"/>
        <v>2.9135831245263866E-3</v>
      </c>
      <c r="K102" s="4">
        <f t="shared" si="18"/>
        <v>2.9936346960648397E-3</v>
      </c>
      <c r="L102" s="5">
        <f t="shared" si="19"/>
        <v>-8.0051571538453103E-5</v>
      </c>
      <c r="N102" s="3">
        <v>18.79</v>
      </c>
      <c r="O102" s="3">
        <v>23816.68</v>
      </c>
      <c r="P102" s="4">
        <f t="shared" si="20"/>
        <v>1.064509261230473E-4</v>
      </c>
      <c r="Q102" s="4">
        <f t="shared" si="21"/>
        <v>1.3647760948343191E-4</v>
      </c>
      <c r="R102" s="5">
        <f t="shared" si="22"/>
        <v>-3.002668336038461E-5</v>
      </c>
      <c r="T102" s="3">
        <v>17.318000000000001</v>
      </c>
      <c r="U102" s="3">
        <v>55318.8</v>
      </c>
      <c r="V102" s="4">
        <f t="shared" si="23"/>
        <v>3.0116992934092757E-3</v>
      </c>
      <c r="W102" s="4">
        <f t="shared" si="24"/>
        <v>2.9936346960648397E-3</v>
      </c>
      <c r="X102" s="5">
        <f t="shared" si="25"/>
        <v>1.8064597344435995E-5</v>
      </c>
    </row>
    <row r="103" spans="1:24" x14ac:dyDescent="0.3">
      <c r="A103" s="2">
        <v>44435</v>
      </c>
      <c r="B103" s="3">
        <v>18.754999999999999</v>
      </c>
      <c r="C103" s="3">
        <v>23914.48</v>
      </c>
      <c r="D103" s="4">
        <f t="shared" si="27"/>
        <v>4.0687402965897679E-3</v>
      </c>
      <c r="E103" s="4">
        <f t="shared" si="27"/>
        <v>4.1063657906978968E-3</v>
      </c>
      <c r="F103" s="5">
        <f t="shared" si="16"/>
        <v>-3.7625494108128876E-5</v>
      </c>
      <c r="H103" s="3">
        <v>17.425999999999998</v>
      </c>
      <c r="I103" s="3">
        <v>56013.81</v>
      </c>
      <c r="J103" s="4">
        <f t="shared" si="17"/>
        <v>1.2492010923246699E-2</v>
      </c>
      <c r="K103" s="4">
        <f t="shared" si="18"/>
        <v>1.2563721555782115E-2</v>
      </c>
      <c r="L103" s="5">
        <f t="shared" si="19"/>
        <v>-7.1710632535415542E-5</v>
      </c>
      <c r="N103" s="3">
        <v>18.867000000000001</v>
      </c>
      <c r="O103" s="3">
        <v>23914.48</v>
      </c>
      <c r="P103" s="4">
        <f t="shared" si="20"/>
        <v>4.0979244278873672E-3</v>
      </c>
      <c r="Q103" s="4">
        <f t="shared" si="21"/>
        <v>4.1063657906978968E-3</v>
      </c>
      <c r="R103" s="5">
        <f t="shared" si="22"/>
        <v>-8.4413628105295402E-6</v>
      </c>
      <c r="T103" s="3">
        <v>17.533999999999999</v>
      </c>
      <c r="U103" s="3">
        <v>56013.81</v>
      </c>
      <c r="V103" s="4">
        <f t="shared" si="23"/>
        <v>1.2472571890518314E-2</v>
      </c>
      <c r="W103" s="4">
        <f t="shared" si="24"/>
        <v>1.2563721555782115E-2</v>
      </c>
      <c r="X103" s="5">
        <f t="shared" si="25"/>
        <v>-9.1149665263801083E-5</v>
      </c>
    </row>
    <row r="104" spans="1:24" x14ac:dyDescent="0.3">
      <c r="A104" s="2">
        <v>44438</v>
      </c>
      <c r="B104" s="3">
        <v>19.007000000000001</v>
      </c>
      <c r="C104" s="3">
        <v>24237.8</v>
      </c>
      <c r="D104" s="4">
        <f t="shared" si="27"/>
        <v>1.3436416955478592E-2</v>
      </c>
      <c r="E104" s="4">
        <f t="shared" si="27"/>
        <v>1.3519842371650936E-2</v>
      </c>
      <c r="F104" s="5">
        <f t="shared" si="16"/>
        <v>-8.3425416172344669E-5</v>
      </c>
      <c r="H104" s="3">
        <v>17.693000000000001</v>
      </c>
      <c r="I104" s="3">
        <v>56879.73</v>
      </c>
      <c r="J104" s="4">
        <f t="shared" si="17"/>
        <v>1.5321932744175593E-2</v>
      </c>
      <c r="K104" s="4">
        <f t="shared" si="18"/>
        <v>1.5459044831980018E-2</v>
      </c>
      <c r="L104" s="5">
        <f t="shared" si="19"/>
        <v>-1.3711208780442519E-4</v>
      </c>
      <c r="N104" s="3">
        <v>19.122</v>
      </c>
      <c r="O104" s="3">
        <v>24237.8</v>
      </c>
      <c r="P104" s="4">
        <f t="shared" si="20"/>
        <v>1.3515662267451045E-2</v>
      </c>
      <c r="Q104" s="4">
        <f t="shared" si="21"/>
        <v>1.3519842371650936E-2</v>
      </c>
      <c r="R104" s="5">
        <f t="shared" si="22"/>
        <v>-4.1801041998912325E-6</v>
      </c>
      <c r="T104" s="3">
        <v>17.803000000000001</v>
      </c>
      <c r="U104" s="3">
        <v>56879.73</v>
      </c>
      <c r="V104" s="4">
        <f t="shared" si="23"/>
        <v>1.5341621991559418E-2</v>
      </c>
      <c r="W104" s="4">
        <f t="shared" si="24"/>
        <v>1.5459044831980018E-2</v>
      </c>
      <c r="X104" s="5">
        <f t="shared" si="25"/>
        <v>-1.1742284042060014E-4</v>
      </c>
    </row>
    <row r="105" spans="1:24" x14ac:dyDescent="0.3">
      <c r="A105" s="2">
        <v>44439</v>
      </c>
      <c r="B105" s="3">
        <v>19.233000000000001</v>
      </c>
      <c r="C105" s="3">
        <v>24525.71</v>
      </c>
      <c r="D105" s="4">
        <f t="shared" si="27"/>
        <v>1.1890356184563577E-2</v>
      </c>
      <c r="E105" s="4">
        <f t="shared" si="27"/>
        <v>1.1878553334048414E-2</v>
      </c>
      <c r="F105" s="5">
        <f t="shared" si="16"/>
        <v>1.1802850515163499E-5</v>
      </c>
      <c r="H105" s="3">
        <v>17.931999999999999</v>
      </c>
      <c r="I105" s="3">
        <v>57651.82</v>
      </c>
      <c r="J105" s="4">
        <f t="shared" si="17"/>
        <v>1.3508167071723198E-2</v>
      </c>
      <c r="K105" s="4">
        <f t="shared" si="18"/>
        <v>1.3574079905090963E-2</v>
      </c>
      <c r="L105" s="5">
        <f t="shared" si="19"/>
        <v>-6.5912833367764989E-5</v>
      </c>
      <c r="N105" s="3">
        <v>19.349</v>
      </c>
      <c r="O105" s="3">
        <v>24525.71</v>
      </c>
      <c r="P105" s="4">
        <f t="shared" si="20"/>
        <v>1.1871143185859134E-2</v>
      </c>
      <c r="Q105" s="4">
        <f t="shared" si="21"/>
        <v>1.1878553334048414E-2</v>
      </c>
      <c r="R105" s="5">
        <f t="shared" si="22"/>
        <v>-7.4101481892796528E-6</v>
      </c>
      <c r="T105" s="3">
        <v>18.044</v>
      </c>
      <c r="U105" s="3">
        <v>57651.82</v>
      </c>
      <c r="V105" s="4">
        <f t="shared" si="23"/>
        <v>1.3537044318373326E-2</v>
      </c>
      <c r="W105" s="4">
        <f t="shared" si="24"/>
        <v>1.3574079905090963E-2</v>
      </c>
      <c r="X105" s="5">
        <f t="shared" si="25"/>
        <v>-3.7035586717637514E-5</v>
      </c>
    </row>
    <row r="106" spans="1:24" x14ac:dyDescent="0.3">
      <c r="A106" s="2">
        <v>44440</v>
      </c>
      <c r="B106" s="3">
        <v>19.170000000000002</v>
      </c>
      <c r="C106" s="3">
        <v>24445.62</v>
      </c>
      <c r="D106" s="4">
        <f t="shared" si="27"/>
        <v>-3.2756200280766867E-3</v>
      </c>
      <c r="E106" s="4">
        <f t="shared" si="27"/>
        <v>-3.2655527607560186E-3</v>
      </c>
      <c r="F106" s="5">
        <f t="shared" si="16"/>
        <v>-1.0067267320668094E-5</v>
      </c>
      <c r="H106" s="3">
        <v>18.062000000000001</v>
      </c>
      <c r="I106" s="3">
        <v>58070.69</v>
      </c>
      <c r="J106" s="4">
        <f t="shared" si="17"/>
        <v>7.2496096364043083E-3</v>
      </c>
      <c r="K106" s="4">
        <f t="shared" si="18"/>
        <v>7.2655121729028327E-3</v>
      </c>
      <c r="L106" s="5">
        <f t="shared" si="19"/>
        <v>-1.5902536498524356E-5</v>
      </c>
      <c r="N106" s="3">
        <v>19.286000000000001</v>
      </c>
      <c r="O106" s="3">
        <v>24445.62</v>
      </c>
      <c r="P106" s="4">
        <f t="shared" si="20"/>
        <v>-3.2559822213034106E-3</v>
      </c>
      <c r="Q106" s="4">
        <f t="shared" si="21"/>
        <v>-3.2655527607560186E-3</v>
      </c>
      <c r="R106" s="5">
        <f t="shared" si="22"/>
        <v>9.5705394526079957E-6</v>
      </c>
      <c r="T106" s="3">
        <v>18.175000000000001</v>
      </c>
      <c r="U106" s="3">
        <v>58070.69</v>
      </c>
      <c r="V106" s="4">
        <f t="shared" si="23"/>
        <v>7.2600310352470832E-3</v>
      </c>
      <c r="W106" s="4">
        <f t="shared" si="24"/>
        <v>7.2655121729028327E-3</v>
      </c>
      <c r="X106" s="5">
        <f t="shared" si="25"/>
        <v>-5.481137655749535E-6</v>
      </c>
    </row>
    <row r="107" spans="1:24" x14ac:dyDescent="0.3">
      <c r="A107" s="2">
        <v>44441</v>
      </c>
      <c r="B107" s="3">
        <v>19.347999999999999</v>
      </c>
      <c r="C107" s="3">
        <v>24674.11</v>
      </c>
      <c r="D107" s="4">
        <f t="shared" si="27"/>
        <v>9.285341679707626E-3</v>
      </c>
      <c r="E107" s="4">
        <f t="shared" si="27"/>
        <v>9.3468686824060843E-3</v>
      </c>
      <c r="F107" s="5">
        <f t="shared" si="16"/>
        <v>-6.1527002698458233E-5</v>
      </c>
      <c r="H107" s="3">
        <v>18.245000000000001</v>
      </c>
      <c r="I107" s="3">
        <v>58664.19</v>
      </c>
      <c r="J107" s="4">
        <f t="shared" si="17"/>
        <v>1.01317683534492E-2</v>
      </c>
      <c r="K107" s="4">
        <f t="shared" si="18"/>
        <v>1.0220302186869201E-2</v>
      </c>
      <c r="L107" s="5">
        <f t="shared" si="19"/>
        <v>-8.8533833420001429E-5</v>
      </c>
      <c r="N107" s="3">
        <v>19.466000000000001</v>
      </c>
      <c r="O107" s="3">
        <v>24674.11</v>
      </c>
      <c r="P107" s="4">
        <f t="shared" si="20"/>
        <v>9.3331950637767225E-3</v>
      </c>
      <c r="Q107" s="4">
        <f t="shared" si="21"/>
        <v>9.3468686824060843E-3</v>
      </c>
      <c r="R107" s="5">
        <f t="shared" si="22"/>
        <v>-1.3673618629361783E-5</v>
      </c>
      <c r="T107" s="3">
        <v>18.36</v>
      </c>
      <c r="U107" s="3">
        <v>58664.19</v>
      </c>
      <c r="V107" s="4">
        <f t="shared" si="23"/>
        <v>1.0178817056396117E-2</v>
      </c>
      <c r="W107" s="4">
        <f t="shared" si="24"/>
        <v>1.0220302186869201E-2</v>
      </c>
      <c r="X107" s="5">
        <f t="shared" si="25"/>
        <v>-4.1485130473084553E-5</v>
      </c>
    </row>
    <row r="108" spans="1:24" x14ac:dyDescent="0.3">
      <c r="A108" s="2">
        <v>44442</v>
      </c>
      <c r="B108" s="3">
        <v>19.448</v>
      </c>
      <c r="C108" s="3">
        <v>24802.17</v>
      </c>
      <c r="D108" s="4">
        <f t="shared" si="27"/>
        <v>5.1684928674800013E-3</v>
      </c>
      <c r="E108" s="4">
        <f t="shared" si="27"/>
        <v>5.19005548731033E-3</v>
      </c>
      <c r="F108" s="5">
        <f t="shared" si="16"/>
        <v>-2.15626198303287E-5</v>
      </c>
      <c r="H108" s="3">
        <v>18.349</v>
      </c>
      <c r="I108" s="3">
        <v>59001.65</v>
      </c>
      <c r="J108" s="4">
        <f t="shared" si="17"/>
        <v>5.700191833378998E-3</v>
      </c>
      <c r="K108" s="4">
        <f t="shared" si="18"/>
        <v>5.7524019337862331E-3</v>
      </c>
      <c r="L108" s="5">
        <f t="shared" si="19"/>
        <v>-5.2210100407235061E-5</v>
      </c>
      <c r="N108" s="3">
        <v>19.567</v>
      </c>
      <c r="O108" s="3">
        <v>24802.17</v>
      </c>
      <c r="P108" s="4">
        <f t="shared" si="20"/>
        <v>5.1885338538990577E-3</v>
      </c>
      <c r="Q108" s="4">
        <f t="shared" si="21"/>
        <v>5.19005548731033E-3</v>
      </c>
      <c r="R108" s="5">
        <f t="shared" si="22"/>
        <v>-1.5216334112722052E-6</v>
      </c>
      <c r="T108" s="3">
        <v>18.465</v>
      </c>
      <c r="U108" s="3">
        <v>59001.65</v>
      </c>
      <c r="V108" s="4">
        <f t="shared" si="23"/>
        <v>5.7189542483659928E-3</v>
      </c>
      <c r="W108" s="4">
        <f t="shared" si="24"/>
        <v>5.7524019337862331E-3</v>
      </c>
      <c r="X108" s="5">
        <f t="shared" si="25"/>
        <v>-3.3447685420240347E-5</v>
      </c>
    </row>
    <row r="109" spans="1:24" x14ac:dyDescent="0.3">
      <c r="A109" s="2">
        <v>44445</v>
      </c>
      <c r="B109" s="3">
        <v>19.507999999999999</v>
      </c>
      <c r="C109" s="3">
        <v>24879.79</v>
      </c>
      <c r="D109" s="4">
        <f t="shared" si="27"/>
        <v>3.0851501439737028E-3</v>
      </c>
      <c r="E109" s="4">
        <f t="shared" si="27"/>
        <v>3.1295648727511782E-3</v>
      </c>
      <c r="F109" s="5">
        <f t="shared" si="16"/>
        <v>-4.4414728777475432E-5</v>
      </c>
      <c r="H109" s="3">
        <v>18.324000000000002</v>
      </c>
      <c r="I109" s="3">
        <v>58924.59</v>
      </c>
      <c r="J109" s="4">
        <f t="shared" si="17"/>
        <v>-1.3624720693224956E-3</v>
      </c>
      <c r="K109" s="4">
        <f t="shared" si="18"/>
        <v>-1.3060651693640457E-3</v>
      </c>
      <c r="L109" s="5">
        <f t="shared" si="19"/>
        <v>-5.6406899958449941E-5</v>
      </c>
      <c r="N109" s="3">
        <v>19.626999999999999</v>
      </c>
      <c r="O109" s="3">
        <v>24879.79</v>
      </c>
      <c r="P109" s="4">
        <f t="shared" si="20"/>
        <v>3.0663872847140894E-3</v>
      </c>
      <c r="Q109" s="4">
        <f t="shared" si="21"/>
        <v>3.1295648727511782E-3</v>
      </c>
      <c r="R109" s="5">
        <f t="shared" si="22"/>
        <v>-6.3177588037088839E-5</v>
      </c>
      <c r="T109" s="3">
        <v>18.440000000000001</v>
      </c>
      <c r="U109" s="3">
        <v>58924.59</v>
      </c>
      <c r="V109" s="4">
        <f t="shared" si="23"/>
        <v>-1.3539128080151119E-3</v>
      </c>
      <c r="W109" s="4">
        <f t="shared" si="24"/>
        <v>-1.3060651693640457E-3</v>
      </c>
      <c r="X109" s="5">
        <f t="shared" si="25"/>
        <v>-4.7847638651066227E-5</v>
      </c>
    </row>
    <row r="110" spans="1:24" x14ac:dyDescent="0.3">
      <c r="A110" s="2">
        <v>44446</v>
      </c>
      <c r="B110" s="3">
        <v>19.489999999999998</v>
      </c>
      <c r="C110" s="3">
        <v>24857.27</v>
      </c>
      <c r="D110" s="4">
        <f t="shared" si="27"/>
        <v>-9.226983801517985E-4</v>
      </c>
      <c r="E110" s="4">
        <f t="shared" si="27"/>
        <v>-9.0515233448518195E-4</v>
      </c>
      <c r="F110" s="5">
        <f t="shared" si="16"/>
        <v>-1.754604566661655E-5</v>
      </c>
      <c r="H110" s="3">
        <v>18.260999999999999</v>
      </c>
      <c r="I110" s="3">
        <v>58722.44</v>
      </c>
      <c r="J110" s="4">
        <f t="shared" si="17"/>
        <v>-3.4381139489195744E-3</v>
      </c>
      <c r="K110" s="4">
        <f t="shared" si="18"/>
        <v>-3.4306560300206845E-3</v>
      </c>
      <c r="L110" s="5">
        <f t="shared" si="19"/>
        <v>-7.4579188988899148E-6</v>
      </c>
      <c r="N110" s="3">
        <v>19.61</v>
      </c>
      <c r="O110" s="3">
        <v>24857.27</v>
      </c>
      <c r="P110" s="4">
        <f t="shared" si="20"/>
        <v>-8.6615376776888464E-4</v>
      </c>
      <c r="Q110" s="4">
        <f t="shared" si="21"/>
        <v>-9.0515233448518195E-4</v>
      </c>
      <c r="R110" s="5">
        <f t="shared" si="22"/>
        <v>3.8998566716297312E-5</v>
      </c>
      <c r="T110" s="3">
        <v>18.376999999999999</v>
      </c>
      <c r="U110" s="3">
        <v>58722.44</v>
      </c>
      <c r="V110" s="4">
        <f t="shared" si="23"/>
        <v>-3.4164859002170367E-3</v>
      </c>
      <c r="W110" s="4">
        <f t="shared" si="24"/>
        <v>-3.4306560300206845E-3</v>
      </c>
      <c r="X110" s="5">
        <f t="shared" si="25"/>
        <v>1.4170129803647846E-5</v>
      </c>
    </row>
    <row r="111" spans="1:24" x14ac:dyDescent="0.3">
      <c r="A111" s="2">
        <v>44447</v>
      </c>
      <c r="B111" s="3">
        <v>19.488</v>
      </c>
      <c r="C111" s="3">
        <v>24855.5</v>
      </c>
      <c r="D111" s="4">
        <f t="shared" si="27"/>
        <v>-1.0261672652633891E-4</v>
      </c>
      <c r="E111" s="4">
        <f t="shared" si="27"/>
        <v>-7.1206532334389117E-5</v>
      </c>
      <c r="F111" s="5">
        <f t="shared" si="16"/>
        <v>-3.1410194191949792E-5</v>
      </c>
      <c r="H111" s="3">
        <v>18.36</v>
      </c>
      <c r="I111" s="3">
        <v>59042.9</v>
      </c>
      <c r="J111" s="4">
        <f t="shared" si="17"/>
        <v>5.4213898472152966E-3</v>
      </c>
      <c r="K111" s="4">
        <f t="shared" si="18"/>
        <v>5.4571983044300332E-3</v>
      </c>
      <c r="L111" s="5">
        <f t="shared" si="19"/>
        <v>-3.5808457214736578E-5</v>
      </c>
      <c r="N111" s="3">
        <v>19.608000000000001</v>
      </c>
      <c r="O111" s="3">
        <v>24855.5</v>
      </c>
      <c r="P111" s="4">
        <f t="shared" si="20"/>
        <v>-1.0198878123401922E-4</v>
      </c>
      <c r="Q111" s="4">
        <f t="shared" si="21"/>
        <v>-7.1206532334389117E-5</v>
      </c>
      <c r="R111" s="5">
        <f t="shared" si="22"/>
        <v>-3.0782248899630105E-5</v>
      </c>
      <c r="T111" s="3">
        <v>18.475999999999999</v>
      </c>
      <c r="U111" s="3">
        <v>59042.9</v>
      </c>
      <c r="V111" s="4">
        <f t="shared" si="23"/>
        <v>5.3871687435380622E-3</v>
      </c>
      <c r="W111" s="4">
        <f t="shared" si="24"/>
        <v>5.4571983044300332E-3</v>
      </c>
      <c r="X111" s="5">
        <f t="shared" si="25"/>
        <v>-7.0029560891970988E-5</v>
      </c>
    </row>
    <row r="112" spans="1:24" x14ac:dyDescent="0.3">
      <c r="A112" s="2">
        <v>44448</v>
      </c>
      <c r="B112" s="3">
        <v>19.504999999999999</v>
      </c>
      <c r="C112" s="3">
        <v>24878.09</v>
      </c>
      <c r="D112" s="4">
        <f t="shared" si="27"/>
        <v>8.723316912970791E-4</v>
      </c>
      <c r="E112" s="4">
        <f t="shared" si="27"/>
        <v>9.0885317133038157E-4</v>
      </c>
      <c r="F112" s="5">
        <f t="shared" si="16"/>
        <v>-3.6521480033302467E-5</v>
      </c>
      <c r="H112" s="3">
        <v>18.439</v>
      </c>
      <c r="I112" s="3">
        <v>59300.3</v>
      </c>
      <c r="J112" s="4">
        <f t="shared" si="17"/>
        <v>4.3028322440088473E-3</v>
      </c>
      <c r="K112" s="4">
        <f t="shared" si="18"/>
        <v>4.3595419601680785E-3</v>
      </c>
      <c r="L112" s="5">
        <f t="shared" si="19"/>
        <v>-5.6709716159231149E-5</v>
      </c>
      <c r="N112" s="3">
        <v>19.625</v>
      </c>
      <c r="O112" s="3">
        <v>24878.09</v>
      </c>
      <c r="P112" s="4">
        <f t="shared" si="20"/>
        <v>8.6699306405546572E-4</v>
      </c>
      <c r="Q112" s="4">
        <f t="shared" si="21"/>
        <v>9.0885317133038157E-4</v>
      </c>
      <c r="R112" s="5">
        <f t="shared" si="22"/>
        <v>-4.1860107274915848E-5</v>
      </c>
      <c r="T112" s="3">
        <v>18.556000000000001</v>
      </c>
      <c r="U112" s="3">
        <v>59300.3</v>
      </c>
      <c r="V112" s="4">
        <f t="shared" si="23"/>
        <v>4.3299415457891399E-3</v>
      </c>
      <c r="W112" s="4">
        <f t="shared" si="24"/>
        <v>4.3595419601680785E-3</v>
      </c>
      <c r="X112" s="5">
        <f t="shared" si="25"/>
        <v>-2.9600414378938567E-5</v>
      </c>
    </row>
    <row r="113" spans="1:24" x14ac:dyDescent="0.3">
      <c r="A113" s="2">
        <v>44452</v>
      </c>
      <c r="B113" s="3">
        <v>19.488</v>
      </c>
      <c r="C113" s="3">
        <v>24858.12</v>
      </c>
      <c r="D113" s="4">
        <f t="shared" si="27"/>
        <v>-8.7157139195070954E-4</v>
      </c>
      <c r="E113" s="4">
        <f t="shared" si="27"/>
        <v>-8.0271435628709309E-4</v>
      </c>
      <c r="F113" s="5">
        <f t="shared" si="16"/>
        <v>-6.885703566361645E-5</v>
      </c>
      <c r="H113" s="3">
        <v>18.494</v>
      </c>
      <c r="I113" s="3">
        <v>59484.66</v>
      </c>
      <c r="J113" s="4">
        <f t="shared" si="17"/>
        <v>2.9828081783176419E-3</v>
      </c>
      <c r="K113" s="4">
        <f t="shared" si="18"/>
        <v>3.1089218772923921E-3</v>
      </c>
      <c r="L113" s="5">
        <f t="shared" si="19"/>
        <v>-1.2611369897475022E-4</v>
      </c>
      <c r="N113" s="3">
        <v>19.609000000000002</v>
      </c>
      <c r="O113" s="3">
        <v>24858.12</v>
      </c>
      <c r="P113" s="4">
        <f t="shared" si="20"/>
        <v>-8.1528662420371489E-4</v>
      </c>
      <c r="Q113" s="4">
        <f t="shared" si="21"/>
        <v>-8.0271435628709309E-4</v>
      </c>
      <c r="R113" s="5">
        <f t="shared" si="22"/>
        <v>-1.2572267916621804E-5</v>
      </c>
      <c r="T113" s="3">
        <v>18.613</v>
      </c>
      <c r="U113" s="3">
        <v>59484.66</v>
      </c>
      <c r="V113" s="4">
        <f t="shared" si="23"/>
        <v>3.0717827117912044E-3</v>
      </c>
      <c r="W113" s="4">
        <f t="shared" si="24"/>
        <v>3.1089218772923921E-3</v>
      </c>
      <c r="X113" s="5">
        <f t="shared" si="25"/>
        <v>-3.7139165501187676E-5</v>
      </c>
    </row>
    <row r="114" spans="1:24" x14ac:dyDescent="0.3">
      <c r="A114" s="2">
        <v>44453</v>
      </c>
      <c r="B114" s="3">
        <v>19.515000000000001</v>
      </c>
      <c r="C114" s="3">
        <v>24893.51</v>
      </c>
      <c r="D114" s="4">
        <f t="shared" si="27"/>
        <v>1.385467980295596E-3</v>
      </c>
      <c r="E114" s="4">
        <f t="shared" si="27"/>
        <v>1.4236796668452012E-3</v>
      </c>
      <c r="F114" s="5">
        <f t="shared" si="16"/>
        <v>-3.8211686549605162E-5</v>
      </c>
      <c r="H114" s="3">
        <v>18.550999999999998</v>
      </c>
      <c r="I114" s="3">
        <v>59671.05</v>
      </c>
      <c r="J114" s="4">
        <f t="shared" si="17"/>
        <v>3.0820806748133034E-3</v>
      </c>
      <c r="K114" s="4">
        <f t="shared" si="18"/>
        <v>3.1334128832543051E-3</v>
      </c>
      <c r="L114" s="5">
        <f t="shared" si="19"/>
        <v>-5.1332208441001725E-5</v>
      </c>
      <c r="N114" s="3">
        <v>19.635999999999999</v>
      </c>
      <c r="O114" s="3">
        <v>24893.51</v>
      </c>
      <c r="P114" s="4">
        <f t="shared" si="20"/>
        <v>1.3769187617929113E-3</v>
      </c>
      <c r="Q114" s="4">
        <f t="shared" si="21"/>
        <v>1.4236796668452012E-3</v>
      </c>
      <c r="R114" s="5">
        <f t="shared" si="22"/>
        <v>-4.6760905052289914E-5</v>
      </c>
      <c r="T114" s="3">
        <v>18.670000000000002</v>
      </c>
      <c r="U114" s="3">
        <v>59671.05</v>
      </c>
      <c r="V114" s="4">
        <f t="shared" si="23"/>
        <v>3.0623757588783551E-3</v>
      </c>
      <c r="W114" s="4">
        <f t="shared" si="24"/>
        <v>3.1334128832543051E-3</v>
      </c>
      <c r="X114" s="5">
        <f t="shared" si="25"/>
        <v>-7.103712437595E-5</v>
      </c>
    </row>
    <row r="115" spans="1:24" x14ac:dyDescent="0.3">
      <c r="A115" s="2">
        <v>44454</v>
      </c>
      <c r="B115" s="3">
        <v>19.672000000000001</v>
      </c>
      <c r="C115" s="3">
        <v>25093.22</v>
      </c>
      <c r="D115" s="4">
        <f t="shared" si="27"/>
        <v>8.0450935178069116E-3</v>
      </c>
      <c r="E115" s="4">
        <f t="shared" si="27"/>
        <v>8.0225729517453548E-3</v>
      </c>
      <c r="F115" s="5">
        <f t="shared" si="16"/>
        <v>2.2520566061556835E-5</v>
      </c>
      <c r="H115" s="3">
        <v>18.623000000000001</v>
      </c>
      <c r="I115" s="3">
        <v>59906.98</v>
      </c>
      <c r="J115" s="4">
        <f t="shared" si="17"/>
        <v>3.8811923885506694E-3</v>
      </c>
      <c r="K115" s="4">
        <f t="shared" si="18"/>
        <v>3.9538436142820821E-3</v>
      </c>
      <c r="L115" s="5">
        <f t="shared" si="19"/>
        <v>-7.2651225731412694E-5</v>
      </c>
      <c r="N115" s="3">
        <v>19.794</v>
      </c>
      <c r="O115" s="3">
        <v>25093.22</v>
      </c>
      <c r="P115" s="4">
        <f t="shared" si="20"/>
        <v>8.0464453045427931E-3</v>
      </c>
      <c r="Q115" s="4">
        <f t="shared" si="21"/>
        <v>8.0225729517453548E-3</v>
      </c>
      <c r="R115" s="5">
        <f t="shared" si="22"/>
        <v>2.3872352797438268E-5</v>
      </c>
      <c r="T115" s="3">
        <v>18.742999999999999</v>
      </c>
      <c r="U115" s="3">
        <v>59906.98</v>
      </c>
      <c r="V115" s="4">
        <f t="shared" si="23"/>
        <v>3.910016068559008E-3</v>
      </c>
      <c r="W115" s="4">
        <f t="shared" si="24"/>
        <v>3.9538436142820821E-3</v>
      </c>
      <c r="X115" s="5">
        <f t="shared" si="25"/>
        <v>-4.3827545723074124E-5</v>
      </c>
    </row>
    <row r="116" spans="1:24" x14ac:dyDescent="0.3">
      <c r="A116" s="2">
        <v>44455</v>
      </c>
      <c r="B116" s="3">
        <v>19.795000000000002</v>
      </c>
      <c r="C116" s="3">
        <v>25250.87</v>
      </c>
      <c r="D116" s="4">
        <f t="shared" ref="D116:E163" si="28">B116/B115-1</f>
        <v>6.2525416836112235E-3</v>
      </c>
      <c r="E116" s="4">
        <f t="shared" si="28"/>
        <v>6.2825735397846749E-3</v>
      </c>
      <c r="F116" s="5">
        <f t="shared" si="16"/>
        <v>-3.0031856173451388E-5</v>
      </c>
      <c r="H116" s="3">
        <v>18.754999999999999</v>
      </c>
      <c r="I116" s="3">
        <v>60332.42</v>
      </c>
      <c r="J116" s="4">
        <f t="shared" si="17"/>
        <v>7.0880094506791114E-3</v>
      </c>
      <c r="K116" s="4">
        <f t="shared" si="18"/>
        <v>7.1016766326728042E-3</v>
      </c>
      <c r="L116" s="5">
        <f t="shared" si="19"/>
        <v>-1.3667181993692878E-5</v>
      </c>
      <c r="N116" s="3">
        <v>19.919</v>
      </c>
      <c r="O116" s="3">
        <v>25250.87</v>
      </c>
      <c r="P116" s="4">
        <f t="shared" si="20"/>
        <v>6.3150449631201866E-3</v>
      </c>
      <c r="Q116" s="4">
        <f t="shared" si="21"/>
        <v>6.2825735397846749E-3</v>
      </c>
      <c r="R116" s="5">
        <f t="shared" si="22"/>
        <v>3.2471423335511673E-5</v>
      </c>
      <c r="T116" s="3">
        <v>18.875</v>
      </c>
      <c r="U116" s="3">
        <v>60332.42</v>
      </c>
      <c r="V116" s="4">
        <f t="shared" si="23"/>
        <v>7.0426292482528297E-3</v>
      </c>
      <c r="W116" s="4">
        <f t="shared" si="24"/>
        <v>7.1016766326728042E-3</v>
      </c>
      <c r="X116" s="5">
        <f t="shared" si="25"/>
        <v>-5.9047384419974591E-5</v>
      </c>
    </row>
    <row r="117" spans="1:24" x14ac:dyDescent="0.3">
      <c r="A117" s="2">
        <v>44456</v>
      </c>
      <c r="B117" s="3">
        <v>19.745000000000001</v>
      </c>
      <c r="C117" s="3">
        <v>25187.34</v>
      </c>
      <c r="D117" s="4">
        <f t="shared" si="28"/>
        <v>-2.5258903763577534E-3</v>
      </c>
      <c r="E117" s="4">
        <f t="shared" si="28"/>
        <v>-2.5159529156816296E-3</v>
      </c>
      <c r="F117" s="5">
        <f t="shared" si="16"/>
        <v>-9.9374606761237771E-6</v>
      </c>
      <c r="H117" s="3">
        <v>18.600999999999999</v>
      </c>
      <c r="I117" s="3">
        <v>59836.95</v>
      </c>
      <c r="J117" s="4">
        <f t="shared" si="17"/>
        <v>-8.2111436950146333E-3</v>
      </c>
      <c r="K117" s="4">
        <f t="shared" si="18"/>
        <v>-8.212334264065646E-3</v>
      </c>
      <c r="L117" s="5">
        <f t="shared" si="19"/>
        <v>1.1905690510127798E-6</v>
      </c>
      <c r="N117" s="3">
        <v>19.867999999999999</v>
      </c>
      <c r="O117" s="3">
        <v>25187.34</v>
      </c>
      <c r="P117" s="4">
        <f t="shared" si="20"/>
        <v>-2.5603694964607682E-3</v>
      </c>
      <c r="Q117" s="4">
        <f t="shared" si="21"/>
        <v>-2.5159529156816296E-3</v>
      </c>
      <c r="R117" s="5">
        <f t="shared" si="22"/>
        <v>-4.441658077913857E-5</v>
      </c>
      <c r="T117" s="3">
        <v>18.721</v>
      </c>
      <c r="U117" s="3">
        <v>59836.95</v>
      </c>
      <c r="V117" s="4">
        <f t="shared" si="23"/>
        <v>-8.1589403973509889E-3</v>
      </c>
      <c r="W117" s="4">
        <f t="shared" si="24"/>
        <v>-8.212334264065646E-3</v>
      </c>
      <c r="X117" s="5">
        <f t="shared" si="25"/>
        <v>5.3393866714657179E-5</v>
      </c>
    </row>
    <row r="118" spans="1:24" x14ac:dyDescent="0.3">
      <c r="A118" s="2">
        <v>44459</v>
      </c>
      <c r="B118" s="3">
        <v>19.533000000000001</v>
      </c>
      <c r="C118" s="3">
        <v>24917.72</v>
      </c>
      <c r="D118" s="4">
        <f t="shared" si="28"/>
        <v>-1.0736895416561087E-2</v>
      </c>
      <c r="E118" s="4">
        <f t="shared" si="28"/>
        <v>-1.0704584128375605E-2</v>
      </c>
      <c r="F118" s="5">
        <f t="shared" si="16"/>
        <v>-3.2311288185482567E-5</v>
      </c>
      <c r="H118" s="3">
        <v>18.254999999999999</v>
      </c>
      <c r="I118" s="3">
        <v>58724.05</v>
      </c>
      <c r="J118" s="4">
        <f t="shared" si="17"/>
        <v>-1.8601150475780925E-2</v>
      </c>
      <c r="K118" s="4">
        <f t="shared" si="18"/>
        <v>-1.8598875778260693E-2</v>
      </c>
      <c r="L118" s="5">
        <f t="shared" si="19"/>
        <v>-2.2746975202325714E-6</v>
      </c>
      <c r="N118" s="3">
        <v>19.655999999999999</v>
      </c>
      <c r="O118" s="3">
        <v>24917.72</v>
      </c>
      <c r="P118" s="4">
        <f t="shared" si="20"/>
        <v>-1.0670424803704393E-2</v>
      </c>
      <c r="Q118" s="4">
        <f t="shared" si="21"/>
        <v>-1.0704584128375605E-2</v>
      </c>
      <c r="R118" s="5">
        <f t="shared" si="22"/>
        <v>3.415932467121241E-5</v>
      </c>
      <c r="T118" s="3">
        <v>18.373999999999999</v>
      </c>
      <c r="U118" s="3">
        <v>58724.05</v>
      </c>
      <c r="V118" s="4">
        <f t="shared" si="23"/>
        <v>-1.8535334650926827E-2</v>
      </c>
      <c r="W118" s="4">
        <f t="shared" si="24"/>
        <v>-1.8598875778260693E-2</v>
      </c>
      <c r="X118" s="5">
        <f t="shared" si="25"/>
        <v>6.3541127333865965E-5</v>
      </c>
    </row>
    <row r="119" spans="1:24" x14ac:dyDescent="0.3">
      <c r="A119" s="2">
        <v>44460</v>
      </c>
      <c r="B119" s="3">
        <v>19.718</v>
      </c>
      <c r="C119" s="3">
        <v>25154.16</v>
      </c>
      <c r="D119" s="4">
        <f t="shared" si="28"/>
        <v>9.4711513848357853E-3</v>
      </c>
      <c r="E119" s="4">
        <f t="shared" si="28"/>
        <v>9.4888296360982061E-3</v>
      </c>
      <c r="F119" s="5">
        <f t="shared" si="16"/>
        <v>-1.767825126242073E-5</v>
      </c>
      <c r="H119" s="3">
        <v>18.414000000000001</v>
      </c>
      <c r="I119" s="3">
        <v>59237.89</v>
      </c>
      <c r="J119" s="4">
        <f t="shared" si="17"/>
        <v>8.709942481512023E-3</v>
      </c>
      <c r="K119" s="4">
        <f t="shared" si="18"/>
        <v>8.7500776938920222E-3</v>
      </c>
      <c r="L119" s="5">
        <f t="shared" si="19"/>
        <v>-4.0135212379999174E-5</v>
      </c>
      <c r="N119" s="3">
        <v>19.841999999999999</v>
      </c>
      <c r="O119" s="3">
        <v>25154.16</v>
      </c>
      <c r="P119" s="4">
        <f t="shared" si="20"/>
        <v>9.4627594627594291E-3</v>
      </c>
      <c r="Q119" s="4">
        <f t="shared" si="21"/>
        <v>9.4888296360982061E-3</v>
      </c>
      <c r="R119" s="5">
        <f t="shared" si="22"/>
        <v>-2.6070173338776925E-5</v>
      </c>
      <c r="T119" s="3">
        <v>18.533000000000001</v>
      </c>
      <c r="U119" s="3">
        <v>59237.89</v>
      </c>
      <c r="V119" s="4">
        <f t="shared" si="23"/>
        <v>8.6535321650158536E-3</v>
      </c>
      <c r="W119" s="4">
        <f t="shared" si="24"/>
        <v>8.7500776938920222E-3</v>
      </c>
      <c r="X119" s="5">
        <f t="shared" si="25"/>
        <v>-9.6545528876168518E-5</v>
      </c>
    </row>
    <row r="120" spans="1:24" x14ac:dyDescent="0.3">
      <c r="A120" s="2">
        <v>44461</v>
      </c>
      <c r="B120" s="3">
        <v>19.7</v>
      </c>
      <c r="C120" s="3">
        <v>25132.15</v>
      </c>
      <c r="D120" s="4">
        <f t="shared" si="28"/>
        <v>-9.1287148798058215E-4</v>
      </c>
      <c r="E120" s="4">
        <f t="shared" si="28"/>
        <v>-8.7500437303400513E-4</v>
      </c>
      <c r="F120" s="5">
        <f t="shared" si="16"/>
        <v>-3.7867114946577018E-5</v>
      </c>
      <c r="H120" s="3">
        <v>18.513000000000002</v>
      </c>
      <c r="I120" s="3">
        <v>59560.07</v>
      </c>
      <c r="J120" s="4">
        <f t="shared" si="17"/>
        <v>5.3763440860215006E-3</v>
      </c>
      <c r="K120" s="4">
        <f t="shared" si="18"/>
        <v>5.4387487467901785E-3</v>
      </c>
      <c r="L120" s="5">
        <f t="shared" si="19"/>
        <v>-6.24046607686779E-5</v>
      </c>
      <c r="N120" s="3">
        <v>19.824999999999999</v>
      </c>
      <c r="O120" s="3">
        <v>25132.15</v>
      </c>
      <c r="P120" s="4">
        <f t="shared" si="20"/>
        <v>-8.5676847092019948E-4</v>
      </c>
      <c r="Q120" s="4">
        <f t="shared" si="21"/>
        <v>-8.7500437303400513E-4</v>
      </c>
      <c r="R120" s="5">
        <f t="shared" si="22"/>
        <v>1.8235902113805658E-5</v>
      </c>
      <c r="T120" s="3">
        <v>18.634</v>
      </c>
      <c r="U120" s="3">
        <v>59560.07</v>
      </c>
      <c r="V120" s="4">
        <f t="shared" si="23"/>
        <v>5.4497383046456793E-3</v>
      </c>
      <c r="W120" s="4">
        <f t="shared" si="24"/>
        <v>5.4387487467901785E-3</v>
      </c>
      <c r="X120" s="5">
        <f t="shared" si="25"/>
        <v>1.098955785550082E-5</v>
      </c>
    </row>
    <row r="121" spans="1:24" x14ac:dyDescent="0.3">
      <c r="A121" s="2">
        <v>44462</v>
      </c>
      <c r="B121" s="3">
        <v>20.010000000000002</v>
      </c>
      <c r="C121" s="3">
        <v>25527.919999999998</v>
      </c>
      <c r="D121" s="4">
        <f t="shared" si="28"/>
        <v>1.5736040609137136E-2</v>
      </c>
      <c r="E121" s="4">
        <f t="shared" si="28"/>
        <v>1.5747558406264295E-2</v>
      </c>
      <c r="F121" s="5">
        <f t="shared" si="16"/>
        <v>-1.1517797127158502E-5</v>
      </c>
      <c r="H121" s="3">
        <v>18.719000000000001</v>
      </c>
      <c r="I121" s="3">
        <v>60225.82</v>
      </c>
      <c r="J121" s="4">
        <f t="shared" si="17"/>
        <v>1.1127315940150151E-2</v>
      </c>
      <c r="K121" s="4">
        <f t="shared" si="18"/>
        <v>1.1177790758137185E-2</v>
      </c>
      <c r="L121" s="5">
        <f t="shared" si="19"/>
        <v>-5.0474817987034015E-5</v>
      </c>
      <c r="N121" s="3">
        <v>20.135999999999999</v>
      </c>
      <c r="O121" s="3">
        <v>25527.919999999998</v>
      </c>
      <c r="P121" s="4">
        <f t="shared" si="20"/>
        <v>1.5687263556116049E-2</v>
      </c>
      <c r="Q121" s="4">
        <f t="shared" si="21"/>
        <v>1.5747558406264295E-2</v>
      </c>
      <c r="R121" s="5">
        <f t="shared" si="22"/>
        <v>-6.0294850148245871E-5</v>
      </c>
      <c r="T121" s="3">
        <v>18.841000000000001</v>
      </c>
      <c r="U121" s="3">
        <v>60225.82</v>
      </c>
      <c r="V121" s="4">
        <f t="shared" si="23"/>
        <v>1.1108725984759094E-2</v>
      </c>
      <c r="W121" s="4">
        <f t="shared" si="24"/>
        <v>1.1177790758137185E-2</v>
      </c>
      <c r="X121" s="5">
        <f t="shared" si="25"/>
        <v>-6.906477337809136E-5</v>
      </c>
    </row>
    <row r="122" spans="1:24" x14ac:dyDescent="0.3">
      <c r="A122" s="2">
        <v>44463</v>
      </c>
      <c r="B122" s="3">
        <v>20.042999999999999</v>
      </c>
      <c r="C122" s="3">
        <v>25571.24</v>
      </c>
      <c r="D122" s="4">
        <f t="shared" si="28"/>
        <v>1.6491754122938129E-3</v>
      </c>
      <c r="E122" s="4">
        <f t="shared" si="28"/>
        <v>1.6969655185383736E-3</v>
      </c>
      <c r="F122" s="5">
        <f t="shared" si="16"/>
        <v>-4.7790106244560704E-5</v>
      </c>
      <c r="H122" s="3">
        <v>18.559000000000001</v>
      </c>
      <c r="I122" s="3">
        <v>59718.31</v>
      </c>
      <c r="J122" s="4">
        <f t="shared" si="17"/>
        <v>-8.5474651423687042E-3</v>
      </c>
      <c r="K122" s="4">
        <f t="shared" si="18"/>
        <v>-8.4267843924749064E-3</v>
      </c>
      <c r="L122" s="5">
        <f t="shared" si="19"/>
        <v>-1.2068074989379785E-4</v>
      </c>
      <c r="N122" s="3">
        <v>20.170000000000002</v>
      </c>
      <c r="O122" s="3">
        <v>25571.24</v>
      </c>
      <c r="P122" s="4">
        <f t="shared" si="20"/>
        <v>1.68851807707604E-3</v>
      </c>
      <c r="Q122" s="4">
        <f t="shared" si="21"/>
        <v>1.6969655185383736E-3</v>
      </c>
      <c r="R122" s="5">
        <f t="shared" si="22"/>
        <v>-8.4474414623336713E-6</v>
      </c>
      <c r="T122" s="3">
        <v>18.68</v>
      </c>
      <c r="U122" s="3">
        <v>59718.31</v>
      </c>
      <c r="V122" s="4">
        <f t="shared" si="23"/>
        <v>-8.5451939918264053E-3</v>
      </c>
      <c r="W122" s="4">
        <f t="shared" si="24"/>
        <v>-8.4267843924749064E-3</v>
      </c>
      <c r="X122" s="5">
        <f t="shared" si="25"/>
        <v>-1.1840959935149886E-4</v>
      </c>
    </row>
    <row r="123" spans="1:24" x14ac:dyDescent="0.3">
      <c r="A123" s="2">
        <v>44466</v>
      </c>
      <c r="B123" s="3">
        <v>20.044</v>
      </c>
      <c r="C123" s="3">
        <v>25573.99</v>
      </c>
      <c r="D123" s="4">
        <f t="shared" si="28"/>
        <v>4.9892730629164106E-5</v>
      </c>
      <c r="E123" s="4">
        <f t="shared" si="28"/>
        <v>1.0754269249368953E-4</v>
      </c>
      <c r="F123" s="5">
        <f t="shared" si="16"/>
        <v>-5.7649961864525423E-5</v>
      </c>
      <c r="H123" s="3">
        <v>18.504999999999999</v>
      </c>
      <c r="I123" s="3">
        <v>59549.3</v>
      </c>
      <c r="J123" s="4">
        <f t="shared" si="17"/>
        <v>-2.9096395279919474E-3</v>
      </c>
      <c r="K123" s="4">
        <f t="shared" si="18"/>
        <v>-2.8301202763439948E-3</v>
      </c>
      <c r="L123" s="5">
        <f t="shared" si="19"/>
        <v>-7.9519251647952593E-5</v>
      </c>
      <c r="N123" s="3">
        <v>20.172000000000001</v>
      </c>
      <c r="O123" s="3">
        <v>25573.99</v>
      </c>
      <c r="P123" s="4">
        <f t="shared" si="20"/>
        <v>9.9157164105134754E-5</v>
      </c>
      <c r="Q123" s="4">
        <f t="shared" si="21"/>
        <v>1.0754269249368953E-4</v>
      </c>
      <c r="R123" s="5">
        <f t="shared" si="22"/>
        <v>-8.3855283885547749E-6</v>
      </c>
      <c r="T123" s="3">
        <v>18.626999999999999</v>
      </c>
      <c r="U123" s="3">
        <v>59549.3</v>
      </c>
      <c r="V123" s="4">
        <f t="shared" si="23"/>
        <v>-2.8372591006424752E-3</v>
      </c>
      <c r="W123" s="4">
        <f t="shared" si="24"/>
        <v>-2.8301202763439948E-3</v>
      </c>
      <c r="X123" s="5">
        <f t="shared" si="25"/>
        <v>-7.1388242984804506E-6</v>
      </c>
    </row>
    <row r="124" spans="1:24" x14ac:dyDescent="0.3">
      <c r="A124" s="2">
        <v>44467</v>
      </c>
      <c r="B124" s="3">
        <v>19.922999999999998</v>
      </c>
      <c r="C124" s="3">
        <v>25421.46</v>
      </c>
      <c r="D124" s="4">
        <f t="shared" si="28"/>
        <v>-6.0367192177210871E-3</v>
      </c>
      <c r="E124" s="4">
        <f t="shared" si="28"/>
        <v>-5.9642629093075161E-3</v>
      </c>
      <c r="F124" s="5">
        <f t="shared" si="16"/>
        <v>-7.245630841357098E-5</v>
      </c>
      <c r="H124" s="3">
        <v>18.376000000000001</v>
      </c>
      <c r="I124" s="3">
        <v>59137.53</v>
      </c>
      <c r="J124" s="4">
        <f t="shared" si="17"/>
        <v>-6.9710888948931737E-3</v>
      </c>
      <c r="K124" s="4">
        <f t="shared" si="18"/>
        <v>-6.9147748168325585E-3</v>
      </c>
      <c r="L124" s="5">
        <f t="shared" si="19"/>
        <v>-5.631407806061528E-5</v>
      </c>
      <c r="N124" s="3">
        <v>20.050999999999998</v>
      </c>
      <c r="O124" s="3">
        <v>25421.46</v>
      </c>
      <c r="P124" s="4">
        <f t="shared" si="20"/>
        <v>-5.9984136426731727E-3</v>
      </c>
      <c r="Q124" s="4">
        <f t="shared" si="21"/>
        <v>-5.9642629093075161E-3</v>
      </c>
      <c r="R124" s="5">
        <f t="shared" si="22"/>
        <v>-3.4150733365656549E-5</v>
      </c>
      <c r="T124" s="3">
        <v>18.497</v>
      </c>
      <c r="U124" s="3">
        <v>59137.53</v>
      </c>
      <c r="V124" s="4">
        <f t="shared" si="23"/>
        <v>-6.9791163365007236E-3</v>
      </c>
      <c r="W124" s="4">
        <f t="shared" si="24"/>
        <v>-6.9147748168325585E-3</v>
      </c>
      <c r="X124" s="5">
        <f t="shared" si="25"/>
        <v>-6.4341519668165148E-5</v>
      </c>
    </row>
    <row r="125" spans="1:24" x14ac:dyDescent="0.3">
      <c r="A125" s="2">
        <v>44468</v>
      </c>
      <c r="B125" s="3">
        <v>19.881</v>
      </c>
      <c r="C125" s="3">
        <v>25367.99</v>
      </c>
      <c r="D125" s="4">
        <f t="shared" si="28"/>
        <v>-2.1081162475530268E-3</v>
      </c>
      <c r="E125" s="4">
        <f t="shared" si="28"/>
        <v>-2.1033410354872606E-3</v>
      </c>
      <c r="F125" s="5">
        <f t="shared" si="16"/>
        <v>-4.7752120657662545E-6</v>
      </c>
      <c r="H125" s="3">
        <v>18.276</v>
      </c>
      <c r="I125" s="3">
        <v>58819.05</v>
      </c>
      <c r="J125" s="4">
        <f t="shared" si="17"/>
        <v>-5.4418807139747782E-3</v>
      </c>
      <c r="K125" s="4">
        <f t="shared" si="18"/>
        <v>-5.3854126136143599E-3</v>
      </c>
      <c r="L125" s="5">
        <f t="shared" si="19"/>
        <v>-5.6468100360418383E-5</v>
      </c>
      <c r="N125" s="3">
        <v>20.007999999999999</v>
      </c>
      <c r="O125" s="3">
        <v>25367.99</v>
      </c>
      <c r="P125" s="4">
        <f t="shared" si="20"/>
        <v>-2.1445314448156338E-3</v>
      </c>
      <c r="Q125" s="4">
        <f t="shared" si="21"/>
        <v>-2.1033410354872606E-3</v>
      </c>
      <c r="R125" s="5">
        <f t="shared" si="22"/>
        <v>-4.1190409328373256E-5</v>
      </c>
      <c r="T125" s="3">
        <v>18.396000000000001</v>
      </c>
      <c r="U125" s="3">
        <v>58819.05</v>
      </c>
      <c r="V125" s="4">
        <f t="shared" si="23"/>
        <v>-5.4603449207979438E-3</v>
      </c>
      <c r="W125" s="4">
        <f t="shared" si="24"/>
        <v>-5.3854126136143599E-3</v>
      </c>
      <c r="X125" s="5">
        <f t="shared" si="25"/>
        <v>-7.4932307183583902E-5</v>
      </c>
    </row>
    <row r="126" spans="1:24" x14ac:dyDescent="0.3">
      <c r="A126" s="2">
        <v>44469</v>
      </c>
      <c r="B126" s="3">
        <v>19.777000000000001</v>
      </c>
      <c r="C126" s="3">
        <v>25234.57</v>
      </c>
      <c r="D126" s="4">
        <f t="shared" si="28"/>
        <v>-5.2311251949096471E-3</v>
      </c>
      <c r="E126" s="4">
        <f t="shared" si="28"/>
        <v>-5.2593839716903457E-3</v>
      </c>
      <c r="F126" s="5">
        <f t="shared" si="16"/>
        <v>2.8258776780698547E-5</v>
      </c>
      <c r="H126" s="3">
        <v>18.263999999999999</v>
      </c>
      <c r="I126" s="3">
        <v>58781.34</v>
      </c>
      <c r="J126" s="4">
        <f t="shared" si="17"/>
        <v>-6.5659881812218934E-4</v>
      </c>
      <c r="K126" s="4">
        <f t="shared" si="18"/>
        <v>-6.4111882119832764E-4</v>
      </c>
      <c r="L126" s="5">
        <f t="shared" si="19"/>
        <v>-1.5479996923861705E-5</v>
      </c>
      <c r="N126" s="3">
        <v>19.902999999999999</v>
      </c>
      <c r="O126" s="3">
        <v>25234.57</v>
      </c>
      <c r="P126" s="4">
        <f t="shared" si="20"/>
        <v>-5.2479008396641991E-3</v>
      </c>
      <c r="Q126" s="4">
        <f t="shared" si="21"/>
        <v>-5.2593839716903457E-3</v>
      </c>
      <c r="R126" s="5">
        <f t="shared" si="22"/>
        <v>1.1483132026146592E-5</v>
      </c>
      <c r="T126" s="3">
        <v>18.385000000000002</v>
      </c>
      <c r="U126" s="3">
        <v>58781.34</v>
      </c>
      <c r="V126" s="4">
        <f t="shared" si="23"/>
        <v>-5.9795607740809054E-4</v>
      </c>
      <c r="W126" s="4">
        <f t="shared" si="24"/>
        <v>-6.4111882119832764E-4</v>
      </c>
      <c r="X126" s="5">
        <f t="shared" si="25"/>
        <v>4.3162743790237101E-5</v>
      </c>
    </row>
    <row r="127" spans="1:24" x14ac:dyDescent="0.3">
      <c r="A127" s="2">
        <v>44470</v>
      </c>
      <c r="B127" s="3">
        <v>19.678999999999998</v>
      </c>
      <c r="C127" s="3">
        <v>25111.25</v>
      </c>
      <c r="D127" s="4">
        <f t="shared" si="28"/>
        <v>-4.9552510491986945E-3</v>
      </c>
      <c r="E127" s="4">
        <f t="shared" si="28"/>
        <v>-4.8869467559780055E-3</v>
      </c>
      <c r="F127" s="5">
        <f t="shared" si="16"/>
        <v>-6.8304293220688983E-5</v>
      </c>
      <c r="H127" s="3">
        <v>18.317</v>
      </c>
      <c r="I127" s="3">
        <v>58961.36</v>
      </c>
      <c r="J127" s="4">
        <f t="shared" si="17"/>
        <v>2.9018834866403331E-3</v>
      </c>
      <c r="K127" s="4">
        <f t="shared" si="18"/>
        <v>3.0625365124374859E-3</v>
      </c>
      <c r="L127" s="5">
        <f t="shared" si="19"/>
        <v>-1.6065302579715279E-4</v>
      </c>
      <c r="N127" s="3">
        <v>19.806000000000001</v>
      </c>
      <c r="O127" s="3">
        <v>25111.25</v>
      </c>
      <c r="P127" s="4">
        <f t="shared" si="20"/>
        <v>-4.8736371401295608E-3</v>
      </c>
      <c r="Q127" s="4">
        <f t="shared" si="21"/>
        <v>-4.8869467559780055E-3</v>
      </c>
      <c r="R127" s="5">
        <f t="shared" si="22"/>
        <v>1.33096158484447E-5</v>
      </c>
      <c r="T127" s="3">
        <v>18.437999999999999</v>
      </c>
      <c r="U127" s="3">
        <v>58961.36</v>
      </c>
      <c r="V127" s="4">
        <f t="shared" si="23"/>
        <v>2.8827848789771959E-3</v>
      </c>
      <c r="W127" s="4">
        <f t="shared" si="24"/>
        <v>3.0625365124374859E-3</v>
      </c>
      <c r="X127" s="5">
        <f t="shared" si="25"/>
        <v>-1.7975163346028999E-4</v>
      </c>
    </row>
    <row r="128" spans="1:24" x14ac:dyDescent="0.3">
      <c r="A128" s="2">
        <v>44473</v>
      </c>
      <c r="B128" s="3">
        <v>19.856999999999999</v>
      </c>
      <c r="C128" s="3">
        <v>25339.32</v>
      </c>
      <c r="D128" s="4">
        <f t="shared" si="28"/>
        <v>9.0451750597082548E-3</v>
      </c>
      <c r="E128" s="4">
        <f t="shared" si="28"/>
        <v>9.0823833938971088E-3</v>
      </c>
      <c r="F128" s="5">
        <f t="shared" si="16"/>
        <v>-3.7208334188854053E-5</v>
      </c>
      <c r="H128" s="3">
        <v>18.593</v>
      </c>
      <c r="I128" s="3">
        <v>59857.11</v>
      </c>
      <c r="J128" s="4">
        <f t="shared" si="17"/>
        <v>1.5067969645684354E-2</v>
      </c>
      <c r="K128" s="4">
        <f t="shared" si="18"/>
        <v>1.5192152962550498E-2</v>
      </c>
      <c r="L128" s="5">
        <f t="shared" si="19"/>
        <v>-1.2418331686614437E-4</v>
      </c>
      <c r="N128" s="3">
        <v>19.986000000000001</v>
      </c>
      <c r="O128" s="3">
        <v>25339.32</v>
      </c>
      <c r="P128" s="4">
        <f t="shared" si="20"/>
        <v>9.0881551045136622E-3</v>
      </c>
      <c r="Q128" s="4">
        <f t="shared" si="21"/>
        <v>9.0823833938971088E-3</v>
      </c>
      <c r="R128" s="5">
        <f t="shared" si="22"/>
        <v>5.7717106165533494E-6</v>
      </c>
      <c r="T128" s="3">
        <v>18.716999999999999</v>
      </c>
      <c r="U128" s="3">
        <v>59857.11</v>
      </c>
      <c r="V128" s="4">
        <f t="shared" si="23"/>
        <v>1.5131793036121E-2</v>
      </c>
      <c r="W128" s="4">
        <f t="shared" si="24"/>
        <v>1.5192152962550498E-2</v>
      </c>
      <c r="X128" s="5">
        <f t="shared" si="25"/>
        <v>-6.0359926429498501E-5</v>
      </c>
    </row>
    <row r="129" spans="1:24" x14ac:dyDescent="0.3">
      <c r="A129" s="2">
        <v>44474</v>
      </c>
      <c r="B129" s="3">
        <v>20.006</v>
      </c>
      <c r="C129" s="3">
        <v>25526.98</v>
      </c>
      <c r="D129" s="4">
        <f t="shared" si="28"/>
        <v>7.5036511054036303E-3</v>
      </c>
      <c r="E129" s="4">
        <f t="shared" si="28"/>
        <v>7.4058814522253158E-3</v>
      </c>
      <c r="F129" s="5">
        <f t="shared" si="16"/>
        <v>9.7769653178314542E-5</v>
      </c>
      <c r="H129" s="3">
        <v>18.664999999999999</v>
      </c>
      <c r="I129" s="3">
        <v>60096.6</v>
      </c>
      <c r="J129" s="4">
        <f t="shared" si="17"/>
        <v>3.8724251062227655E-3</v>
      </c>
      <c r="K129" s="4">
        <f t="shared" si="18"/>
        <v>4.0010284492517645E-3</v>
      </c>
      <c r="L129" s="5">
        <f t="shared" si="19"/>
        <v>-1.2860334302899901E-4</v>
      </c>
      <c r="N129" s="3">
        <v>20.135999999999999</v>
      </c>
      <c r="O129" s="3">
        <v>25526.98</v>
      </c>
      <c r="P129" s="4">
        <f t="shared" si="20"/>
        <v>7.505253677574153E-3</v>
      </c>
      <c r="Q129" s="4">
        <f t="shared" si="21"/>
        <v>7.4058814522253158E-3</v>
      </c>
      <c r="R129" s="5">
        <f t="shared" si="22"/>
        <v>9.9372225348837162E-5</v>
      </c>
      <c r="T129" s="3">
        <v>18.79</v>
      </c>
      <c r="U129" s="3">
        <v>60096.6</v>
      </c>
      <c r="V129" s="4">
        <f t="shared" si="23"/>
        <v>3.900197681252271E-3</v>
      </c>
      <c r="W129" s="4">
        <f t="shared" si="24"/>
        <v>4.0010284492517645E-3</v>
      </c>
      <c r="X129" s="5">
        <f t="shared" si="25"/>
        <v>-1.0083076799949353E-4</v>
      </c>
    </row>
    <row r="130" spans="1:24" x14ac:dyDescent="0.3">
      <c r="A130" s="2">
        <v>44475</v>
      </c>
      <c r="B130" s="3">
        <v>19.808</v>
      </c>
      <c r="C130" s="3">
        <v>25274.48</v>
      </c>
      <c r="D130" s="4">
        <f t="shared" si="28"/>
        <v>-9.8970308907327942E-3</v>
      </c>
      <c r="E130" s="4">
        <f t="shared" si="28"/>
        <v>-9.8914951944961693E-3</v>
      </c>
      <c r="F130" s="5">
        <f t="shared" si="16"/>
        <v>-5.5356962366248652E-6</v>
      </c>
      <c r="H130" s="3">
        <v>18.486999999999998</v>
      </c>
      <c r="I130" s="3">
        <v>59523.89</v>
      </c>
      <c r="J130" s="4">
        <f t="shared" si="17"/>
        <v>-9.536565764800442E-3</v>
      </c>
      <c r="K130" s="4">
        <f t="shared" si="18"/>
        <v>-9.5298236505891865E-3</v>
      </c>
      <c r="L130" s="5">
        <f t="shared" si="19"/>
        <v>-6.7421142112555899E-6</v>
      </c>
      <c r="N130" s="3">
        <v>19.937000000000001</v>
      </c>
      <c r="O130" s="3">
        <v>25274.48</v>
      </c>
      <c r="P130" s="4">
        <f t="shared" si="20"/>
        <v>-9.8827969805322935E-3</v>
      </c>
      <c r="Q130" s="4">
        <f t="shared" si="21"/>
        <v>-9.8914951944961693E-3</v>
      </c>
      <c r="R130" s="5">
        <f t="shared" si="22"/>
        <v>8.6982139638758227E-6</v>
      </c>
      <c r="T130" s="3">
        <v>18.611000000000001</v>
      </c>
      <c r="U130" s="3">
        <v>59523.89</v>
      </c>
      <c r="V130" s="4">
        <f t="shared" si="23"/>
        <v>-9.5263437998934775E-3</v>
      </c>
      <c r="W130" s="4">
        <f t="shared" si="24"/>
        <v>-9.5298236505891865E-3</v>
      </c>
      <c r="X130" s="5">
        <f t="shared" si="25"/>
        <v>3.479850695708997E-6</v>
      </c>
    </row>
    <row r="131" spans="1:24" x14ac:dyDescent="0.3">
      <c r="A131" s="2">
        <v>44476</v>
      </c>
      <c r="B131" s="3">
        <v>19.977</v>
      </c>
      <c r="C131" s="3">
        <v>25481.26</v>
      </c>
      <c r="D131" s="4">
        <f t="shared" si="28"/>
        <v>8.5319063004847262E-3</v>
      </c>
      <c r="E131" s="4">
        <f t="shared" si="28"/>
        <v>8.1813750470829394E-3</v>
      </c>
      <c r="F131" s="5">
        <f t="shared" si="16"/>
        <v>3.5053125340178681E-4</v>
      </c>
      <c r="H131" s="3">
        <v>18.681000000000001</v>
      </c>
      <c r="I131" s="3">
        <v>60150.44</v>
      </c>
      <c r="J131" s="4">
        <f t="shared" si="17"/>
        <v>1.0493860550657264E-2</v>
      </c>
      <c r="K131" s="4">
        <f t="shared" si="18"/>
        <v>1.0526025768813119E-2</v>
      </c>
      <c r="L131" s="5">
        <f t="shared" si="19"/>
        <v>-3.2165218155855158E-5</v>
      </c>
      <c r="N131" s="3">
        <v>20.106999999999999</v>
      </c>
      <c r="O131" s="3">
        <v>25481.26</v>
      </c>
      <c r="P131" s="4">
        <f t="shared" si="20"/>
        <v>8.5268596077643366E-3</v>
      </c>
      <c r="Q131" s="4">
        <f t="shared" si="21"/>
        <v>8.1813750470829394E-3</v>
      </c>
      <c r="R131" s="5">
        <f t="shared" si="22"/>
        <v>3.4548456068139721E-4</v>
      </c>
      <c r="T131" s="3">
        <v>18.806000000000001</v>
      </c>
      <c r="U131" s="3">
        <v>60150.44</v>
      </c>
      <c r="V131" s="4">
        <f t="shared" si="23"/>
        <v>1.0477674493579059E-2</v>
      </c>
      <c r="W131" s="4">
        <f t="shared" si="24"/>
        <v>1.0526025768813119E-2</v>
      </c>
      <c r="X131" s="5">
        <f t="shared" si="25"/>
        <v>-4.8351275234059798E-5</v>
      </c>
    </row>
    <row r="132" spans="1:24" x14ac:dyDescent="0.3">
      <c r="A132" s="2">
        <v>44477</v>
      </c>
      <c r="B132" s="3">
        <v>20.094000000000001</v>
      </c>
      <c r="C132" s="3">
        <v>25631.38</v>
      </c>
      <c r="D132" s="4">
        <f t="shared" si="28"/>
        <v>5.8567352455323185E-3</v>
      </c>
      <c r="E132" s="4">
        <f t="shared" si="28"/>
        <v>5.8913884164284447E-3</v>
      </c>
      <c r="F132" s="5">
        <f t="shared" ref="F132:F195" si="29">+D132-E132</f>
        <v>-3.4653170896126184E-5</v>
      </c>
      <c r="H132" s="3">
        <v>18.637</v>
      </c>
      <c r="I132" s="3">
        <v>60011.28</v>
      </c>
      <c r="J132" s="4">
        <f t="shared" ref="J132:J195" si="30">H132/H131-1</f>
        <v>-2.3553342968791746E-3</v>
      </c>
      <c r="K132" s="4">
        <f t="shared" ref="K132:K195" si="31">I132/I131-1</f>
        <v>-2.3135325360879033E-3</v>
      </c>
      <c r="L132" s="5">
        <f t="shared" ref="L132:L195" si="32">+J132-K132</f>
        <v>-4.1801760791271292E-5</v>
      </c>
      <c r="N132" s="3">
        <v>20.225000000000001</v>
      </c>
      <c r="O132" s="3">
        <v>25631.38</v>
      </c>
      <c r="P132" s="4">
        <f t="shared" ref="P132:P195" si="33">N132/N131-1</f>
        <v>5.8686029740886436E-3</v>
      </c>
      <c r="Q132" s="4">
        <f t="shared" ref="Q132:Q195" si="34">O132/O131-1</f>
        <v>5.8913884164284447E-3</v>
      </c>
      <c r="R132" s="5">
        <f t="shared" ref="R132:R195" si="35">+P132-Q132</f>
        <v>-2.2785442339801065E-5</v>
      </c>
      <c r="T132" s="3">
        <v>18.762</v>
      </c>
      <c r="U132" s="3">
        <v>60011.28</v>
      </c>
      <c r="V132" s="4">
        <f t="shared" ref="V132:V195" si="36">T132/T131-1</f>
        <v>-2.3396788259066881E-3</v>
      </c>
      <c r="W132" s="4">
        <f t="shared" ref="W132:W195" si="37">U132/U131-1</f>
        <v>-2.3135325360879033E-3</v>
      </c>
      <c r="X132" s="5">
        <f t="shared" ref="X132:X195" si="38">+V132-W132</f>
        <v>-2.6146289818784751E-5</v>
      </c>
    </row>
    <row r="133" spans="1:24" x14ac:dyDescent="0.3">
      <c r="A133" s="2">
        <v>44480</v>
      </c>
      <c r="B133" s="3">
        <v>20.149999999999999</v>
      </c>
      <c r="C133" s="3">
        <v>25704.1</v>
      </c>
      <c r="D133" s="4">
        <f t="shared" si="28"/>
        <v>2.786901562655375E-3</v>
      </c>
      <c r="E133" s="4">
        <f t="shared" si="28"/>
        <v>2.8371472780630569E-3</v>
      </c>
      <c r="F133" s="5">
        <f t="shared" si="29"/>
        <v>-5.0245715407681857E-5</v>
      </c>
      <c r="H133" s="3">
        <v>18.719000000000001</v>
      </c>
      <c r="I133" s="3">
        <v>60280.92</v>
      </c>
      <c r="J133" s="4">
        <f t="shared" si="30"/>
        <v>4.3998497612276477E-3</v>
      </c>
      <c r="K133" s="4">
        <f t="shared" si="31"/>
        <v>4.4931552868061608E-3</v>
      </c>
      <c r="L133" s="5">
        <f t="shared" si="32"/>
        <v>-9.3305525578513127E-5</v>
      </c>
      <c r="N133" s="3">
        <v>20.282</v>
      </c>
      <c r="O133" s="3">
        <v>25704.1</v>
      </c>
      <c r="P133" s="4">
        <f t="shared" si="33"/>
        <v>2.8182941903585057E-3</v>
      </c>
      <c r="Q133" s="4">
        <f t="shared" si="34"/>
        <v>2.8371472780630569E-3</v>
      </c>
      <c r="R133" s="5">
        <f t="shared" si="35"/>
        <v>-1.8853087704551186E-5</v>
      </c>
      <c r="T133" s="3">
        <v>18.844999999999999</v>
      </c>
      <c r="U133" s="3">
        <v>60280.92</v>
      </c>
      <c r="V133" s="4">
        <f t="shared" si="36"/>
        <v>4.4238354120029744E-3</v>
      </c>
      <c r="W133" s="4">
        <f t="shared" si="37"/>
        <v>4.4931552868061608E-3</v>
      </c>
      <c r="X133" s="5">
        <f t="shared" si="38"/>
        <v>-6.9319874803186465E-5</v>
      </c>
    </row>
    <row r="134" spans="1:24" x14ac:dyDescent="0.3">
      <c r="A134" s="2">
        <v>44481</v>
      </c>
      <c r="B134" s="3">
        <v>20.201000000000001</v>
      </c>
      <c r="C134" s="3">
        <v>25770.01</v>
      </c>
      <c r="D134" s="4">
        <f t="shared" si="28"/>
        <v>2.531017369727051E-3</v>
      </c>
      <c r="E134" s="4">
        <f t="shared" si="28"/>
        <v>2.5641823677935438E-3</v>
      </c>
      <c r="F134" s="5">
        <f t="shared" si="29"/>
        <v>-3.3164998066492757E-5</v>
      </c>
      <c r="H134" s="3">
        <v>18.858000000000001</v>
      </c>
      <c r="I134" s="3">
        <v>60735.4</v>
      </c>
      <c r="J134" s="4">
        <f t="shared" si="30"/>
        <v>7.4256103424328312E-3</v>
      </c>
      <c r="K134" s="4">
        <f t="shared" si="31"/>
        <v>7.5393673487398338E-3</v>
      </c>
      <c r="L134" s="5">
        <f t="shared" si="32"/>
        <v>-1.1375700630700258E-4</v>
      </c>
      <c r="N134" s="3">
        <v>20.334</v>
      </c>
      <c r="O134" s="3">
        <v>25770.01</v>
      </c>
      <c r="P134" s="4">
        <f t="shared" si="33"/>
        <v>2.5638497189626186E-3</v>
      </c>
      <c r="Q134" s="4">
        <f t="shared" si="34"/>
        <v>2.5641823677935438E-3</v>
      </c>
      <c r="R134" s="5">
        <f t="shared" si="35"/>
        <v>-3.3264883092520847E-7</v>
      </c>
      <c r="T134" s="3">
        <v>18.986000000000001</v>
      </c>
      <c r="U134" s="3">
        <v>60735.4</v>
      </c>
      <c r="V134" s="4">
        <f t="shared" si="36"/>
        <v>7.4820907402495251E-3</v>
      </c>
      <c r="W134" s="4">
        <f t="shared" si="37"/>
        <v>7.5393673487398338E-3</v>
      </c>
      <c r="X134" s="5">
        <f t="shared" si="38"/>
        <v>-5.7276608490308689E-5</v>
      </c>
    </row>
    <row r="135" spans="1:24" x14ac:dyDescent="0.3">
      <c r="A135" s="2">
        <v>44482</v>
      </c>
      <c r="B135" s="3">
        <v>20.390999999999998</v>
      </c>
      <c r="C135" s="3">
        <v>26013.19</v>
      </c>
      <c r="D135" s="4">
        <f t="shared" si="28"/>
        <v>9.40547497648625E-3</v>
      </c>
      <c r="E135" s="4">
        <f t="shared" si="28"/>
        <v>9.436550470876881E-3</v>
      </c>
      <c r="F135" s="5">
        <f t="shared" si="29"/>
        <v>-3.1075494390631064E-5</v>
      </c>
      <c r="H135" s="3">
        <v>19.04</v>
      </c>
      <c r="I135" s="3">
        <v>61324.04</v>
      </c>
      <c r="J135" s="4">
        <f t="shared" si="30"/>
        <v>9.651076466221209E-3</v>
      </c>
      <c r="K135" s="4">
        <f t="shared" si="31"/>
        <v>9.691876566219948E-3</v>
      </c>
      <c r="L135" s="5">
        <f t="shared" si="32"/>
        <v>-4.0800099998739014E-5</v>
      </c>
      <c r="N135" s="3">
        <v>20.526</v>
      </c>
      <c r="O135" s="3">
        <v>26013.19</v>
      </c>
      <c r="P135" s="4">
        <f t="shared" si="33"/>
        <v>9.4423133667749237E-3</v>
      </c>
      <c r="Q135" s="4">
        <f t="shared" si="34"/>
        <v>9.436550470876881E-3</v>
      </c>
      <c r="R135" s="5">
        <f t="shared" si="35"/>
        <v>5.7628958980426859E-6</v>
      </c>
      <c r="T135" s="3">
        <v>19.169</v>
      </c>
      <c r="U135" s="3">
        <v>61324.04</v>
      </c>
      <c r="V135" s="4">
        <f t="shared" si="36"/>
        <v>9.6386811334667755E-3</v>
      </c>
      <c r="W135" s="4">
        <f t="shared" si="37"/>
        <v>9.691876566219948E-3</v>
      </c>
      <c r="X135" s="5">
        <f t="shared" si="38"/>
        <v>-5.3195432753172511E-5</v>
      </c>
    </row>
    <row r="136" spans="1:24" x14ac:dyDescent="0.3">
      <c r="A136" s="2">
        <v>44483</v>
      </c>
      <c r="B136" s="3">
        <v>20.591000000000001</v>
      </c>
      <c r="C136" s="3">
        <v>26268.83</v>
      </c>
      <c r="D136" s="4">
        <f t="shared" si="28"/>
        <v>9.8082487371882188E-3</v>
      </c>
      <c r="E136" s="4">
        <f t="shared" si="28"/>
        <v>9.8273222161526785E-3</v>
      </c>
      <c r="F136" s="5">
        <f t="shared" si="29"/>
        <v>-1.9073478964459767E-5</v>
      </c>
      <c r="H136" s="3">
        <v>19.202999999999999</v>
      </c>
      <c r="I136" s="3">
        <v>61851.21</v>
      </c>
      <c r="J136" s="4">
        <f t="shared" si="30"/>
        <v>8.5609243697479798E-3</v>
      </c>
      <c r="K136" s="4">
        <f t="shared" si="31"/>
        <v>8.5964655948955748E-3</v>
      </c>
      <c r="L136" s="5">
        <f t="shared" si="32"/>
        <v>-3.5541225147595057E-5</v>
      </c>
      <c r="N136" s="3">
        <v>20.727</v>
      </c>
      <c r="O136" s="3">
        <v>26268.83</v>
      </c>
      <c r="P136" s="4">
        <f t="shared" si="33"/>
        <v>9.792458345513122E-3</v>
      </c>
      <c r="Q136" s="4">
        <f t="shared" si="34"/>
        <v>9.8273222161526785E-3</v>
      </c>
      <c r="R136" s="5">
        <f t="shared" si="35"/>
        <v>-3.4863870639556538E-5</v>
      </c>
      <c r="T136" s="3">
        <v>19.332999999999998</v>
      </c>
      <c r="U136" s="3">
        <v>61851.21</v>
      </c>
      <c r="V136" s="4">
        <f t="shared" si="36"/>
        <v>8.5554802024099263E-3</v>
      </c>
      <c r="W136" s="4">
        <f t="shared" si="37"/>
        <v>8.5964655948955748E-3</v>
      </c>
      <c r="X136" s="5">
        <f t="shared" si="38"/>
        <v>-4.0985392485648475E-5</v>
      </c>
    </row>
    <row r="137" spans="1:24" x14ac:dyDescent="0.3">
      <c r="A137" s="2">
        <v>44487</v>
      </c>
      <c r="B137" s="3">
        <v>20.744</v>
      </c>
      <c r="C137" s="3">
        <v>26467.21</v>
      </c>
      <c r="D137" s="4">
        <f t="shared" si="28"/>
        <v>7.4304307707249162E-3</v>
      </c>
      <c r="E137" s="4">
        <f t="shared" si="28"/>
        <v>7.5519160921897477E-3</v>
      </c>
      <c r="F137" s="5">
        <f t="shared" si="29"/>
        <v>-1.2148532146483149E-4</v>
      </c>
      <c r="H137" s="3">
        <v>19.248999999999999</v>
      </c>
      <c r="I137" s="3">
        <v>62004.77</v>
      </c>
      <c r="J137" s="4">
        <f t="shared" si="30"/>
        <v>2.3954590428578726E-3</v>
      </c>
      <c r="K137" s="4">
        <f t="shared" si="31"/>
        <v>2.4827323507494725E-3</v>
      </c>
      <c r="L137" s="5">
        <f t="shared" si="32"/>
        <v>-8.7273307891599927E-5</v>
      </c>
      <c r="N137" s="3">
        <v>20.882000000000001</v>
      </c>
      <c r="O137" s="3">
        <v>26467.21</v>
      </c>
      <c r="P137" s="4">
        <f t="shared" si="33"/>
        <v>7.4781685723934732E-3</v>
      </c>
      <c r="Q137" s="4">
        <f t="shared" si="34"/>
        <v>7.5519160921897477E-3</v>
      </c>
      <c r="R137" s="5">
        <f t="shared" si="35"/>
        <v>-7.3747519796274474E-5</v>
      </c>
      <c r="T137" s="3">
        <v>19.38</v>
      </c>
      <c r="U137" s="3">
        <v>62004.77</v>
      </c>
      <c r="V137" s="4">
        <f t="shared" si="36"/>
        <v>2.431076397868992E-3</v>
      </c>
      <c r="W137" s="4">
        <f t="shared" si="37"/>
        <v>2.4827323507494725E-3</v>
      </c>
      <c r="X137" s="5">
        <f t="shared" si="38"/>
        <v>-5.1655952880480527E-5</v>
      </c>
    </row>
    <row r="138" spans="1:24" x14ac:dyDescent="0.3">
      <c r="A138" s="2">
        <v>44488</v>
      </c>
      <c r="B138" s="3">
        <v>20.678999999999998</v>
      </c>
      <c r="C138" s="3">
        <v>26383.71</v>
      </c>
      <c r="D138" s="4">
        <f t="shared" si="28"/>
        <v>-3.1334361743154959E-3</v>
      </c>
      <c r="E138" s="4">
        <f t="shared" si="28"/>
        <v>-3.1548470730387024E-3</v>
      </c>
      <c r="F138" s="5">
        <f t="shared" si="29"/>
        <v>2.1410898723206451E-5</v>
      </c>
      <c r="H138" s="3">
        <v>18.984000000000002</v>
      </c>
      <c r="I138" s="3">
        <v>61141.23</v>
      </c>
      <c r="J138" s="4">
        <f t="shared" si="30"/>
        <v>-1.3766948932411927E-2</v>
      </c>
      <c r="K138" s="4">
        <f t="shared" si="31"/>
        <v>-1.3926993036180835E-2</v>
      </c>
      <c r="L138" s="5">
        <f t="shared" si="32"/>
        <v>1.6004410376890821E-4</v>
      </c>
      <c r="N138" s="3">
        <v>20.817</v>
      </c>
      <c r="O138" s="3">
        <v>26383.71</v>
      </c>
      <c r="P138" s="4">
        <f t="shared" si="33"/>
        <v>-3.1127286658366726E-3</v>
      </c>
      <c r="Q138" s="4">
        <f t="shared" si="34"/>
        <v>-3.1548470730387024E-3</v>
      </c>
      <c r="R138" s="5">
        <f t="shared" si="35"/>
        <v>4.2118407202029751E-5</v>
      </c>
      <c r="T138" s="3">
        <v>19.114000000000001</v>
      </c>
      <c r="U138" s="3">
        <v>61141.23</v>
      </c>
      <c r="V138" s="4">
        <f t="shared" si="36"/>
        <v>-1.3725490196078383E-2</v>
      </c>
      <c r="W138" s="4">
        <f t="shared" si="37"/>
        <v>-1.3926993036180835E-2</v>
      </c>
      <c r="X138" s="5">
        <f t="shared" si="38"/>
        <v>2.0150284010245212E-4</v>
      </c>
    </row>
    <row r="139" spans="1:24" x14ac:dyDescent="0.3">
      <c r="A139" s="2">
        <v>44489</v>
      </c>
      <c r="B139" s="3">
        <v>20.509</v>
      </c>
      <c r="C139" s="3">
        <v>26165.78</v>
      </c>
      <c r="D139" s="4">
        <f t="shared" si="28"/>
        <v>-8.220900430388256E-3</v>
      </c>
      <c r="E139" s="4">
        <f t="shared" si="28"/>
        <v>-8.2600210508680938E-3</v>
      </c>
      <c r="F139" s="5">
        <f t="shared" si="29"/>
        <v>3.9120620479837775E-5</v>
      </c>
      <c r="H139" s="3">
        <v>18.658000000000001</v>
      </c>
      <c r="I139" s="3">
        <v>60083.41</v>
      </c>
      <c r="J139" s="4">
        <f t="shared" si="30"/>
        <v>-1.7172355667930961E-2</v>
      </c>
      <c r="K139" s="4">
        <f t="shared" si="31"/>
        <v>-1.7301254816103673E-2</v>
      </c>
      <c r="L139" s="5">
        <f t="shared" si="32"/>
        <v>1.2889914817271197E-4</v>
      </c>
      <c r="N139" s="3">
        <v>20.645</v>
      </c>
      <c r="O139" s="3">
        <v>26165.78</v>
      </c>
      <c r="P139" s="4">
        <f t="shared" si="33"/>
        <v>-8.2624777825816009E-3</v>
      </c>
      <c r="Q139" s="4">
        <f t="shared" si="34"/>
        <v>-8.2600210508680938E-3</v>
      </c>
      <c r="R139" s="5">
        <f t="shared" si="35"/>
        <v>-2.456731713507132E-6</v>
      </c>
      <c r="T139" s="3">
        <v>18.786000000000001</v>
      </c>
      <c r="U139" s="3">
        <v>60083.41</v>
      </c>
      <c r="V139" s="4">
        <f t="shared" si="36"/>
        <v>-1.7160196714450127E-2</v>
      </c>
      <c r="W139" s="4">
        <f t="shared" si="37"/>
        <v>-1.7301254816103673E-2</v>
      </c>
      <c r="X139" s="5">
        <f t="shared" si="38"/>
        <v>1.4105810165354615E-4</v>
      </c>
    </row>
    <row r="140" spans="1:24" x14ac:dyDescent="0.3">
      <c r="A140" s="2">
        <v>44490</v>
      </c>
      <c r="B140" s="3">
        <v>20.411999999999999</v>
      </c>
      <c r="C140" s="3">
        <v>26042.59</v>
      </c>
      <c r="D140" s="4">
        <f t="shared" si="28"/>
        <v>-4.7296308937539999E-3</v>
      </c>
      <c r="E140" s="4">
        <f t="shared" si="28"/>
        <v>-4.7080576233538007E-3</v>
      </c>
      <c r="F140" s="5">
        <f t="shared" si="29"/>
        <v>-2.1573270400199185E-5</v>
      </c>
      <c r="H140" s="3">
        <v>18.52</v>
      </c>
      <c r="I140" s="3">
        <v>59639.15</v>
      </c>
      <c r="J140" s="4">
        <f t="shared" si="30"/>
        <v>-7.3962911351700411E-3</v>
      </c>
      <c r="K140" s="4">
        <f t="shared" si="31"/>
        <v>-7.3940543654230639E-3</v>
      </c>
      <c r="L140" s="5">
        <f t="shared" si="32"/>
        <v>-2.2367697469771741E-6</v>
      </c>
      <c r="N140" s="3">
        <v>20.547999999999998</v>
      </c>
      <c r="O140" s="3">
        <v>26042.59</v>
      </c>
      <c r="P140" s="4">
        <f t="shared" si="33"/>
        <v>-4.6984742068297836E-3</v>
      </c>
      <c r="Q140" s="4">
        <f t="shared" si="34"/>
        <v>-4.7080576233538007E-3</v>
      </c>
      <c r="R140" s="5">
        <f t="shared" si="35"/>
        <v>9.5834165240171743E-6</v>
      </c>
      <c r="T140" s="3">
        <v>18.646999999999998</v>
      </c>
      <c r="U140" s="3">
        <v>59639.15</v>
      </c>
      <c r="V140" s="4">
        <f t="shared" si="36"/>
        <v>-7.3991270094753148E-3</v>
      </c>
      <c r="W140" s="4">
        <f t="shared" si="37"/>
        <v>-7.3940543654230639E-3</v>
      </c>
      <c r="X140" s="5">
        <f t="shared" si="38"/>
        <v>-5.0726440522508298E-6</v>
      </c>
    </row>
    <row r="141" spans="1:24" x14ac:dyDescent="0.3">
      <c r="A141" s="2">
        <v>44491</v>
      </c>
      <c r="B141" s="3">
        <v>20.341000000000001</v>
      </c>
      <c r="C141" s="3">
        <v>25952.01</v>
      </c>
      <c r="D141" s="4">
        <f t="shared" si="28"/>
        <v>-3.4783460709385539E-3</v>
      </c>
      <c r="E141" s="4">
        <f t="shared" si="28"/>
        <v>-3.4781486787605065E-3</v>
      </c>
      <c r="F141" s="5">
        <f t="shared" si="29"/>
        <v>-1.9739217804737308E-7</v>
      </c>
      <c r="H141" s="3">
        <v>18.262</v>
      </c>
      <c r="I141" s="3">
        <v>58808.959999999999</v>
      </c>
      <c r="J141" s="4">
        <f t="shared" si="30"/>
        <v>-1.3930885529157666E-2</v>
      </c>
      <c r="K141" s="4">
        <f t="shared" si="31"/>
        <v>-1.3920218514180793E-2</v>
      </c>
      <c r="L141" s="5">
        <f t="shared" si="32"/>
        <v>-1.0667014976872835E-5</v>
      </c>
      <c r="N141" s="3">
        <v>20.477</v>
      </c>
      <c r="O141" s="3">
        <v>25952.01</v>
      </c>
      <c r="P141" s="4">
        <f t="shared" si="33"/>
        <v>-3.4553241191356276E-3</v>
      </c>
      <c r="Q141" s="4">
        <f t="shared" si="34"/>
        <v>-3.4781486787605065E-3</v>
      </c>
      <c r="R141" s="5">
        <f t="shared" si="35"/>
        <v>2.2824559624878837E-5</v>
      </c>
      <c r="T141" s="3">
        <v>18.388000000000002</v>
      </c>
      <c r="U141" s="3">
        <v>58808.959999999999</v>
      </c>
      <c r="V141" s="4">
        <f t="shared" si="36"/>
        <v>-1.3889633721241856E-2</v>
      </c>
      <c r="W141" s="4">
        <f t="shared" si="37"/>
        <v>-1.3920218514180793E-2</v>
      </c>
      <c r="X141" s="5">
        <f t="shared" si="38"/>
        <v>3.05847929389369E-5</v>
      </c>
    </row>
    <row r="142" spans="1:24" x14ac:dyDescent="0.3">
      <c r="A142" s="2">
        <v>44494</v>
      </c>
      <c r="B142" s="3">
        <v>20.350999999999999</v>
      </c>
      <c r="C142" s="3">
        <v>25967.040000000001</v>
      </c>
      <c r="D142" s="4">
        <f t="shared" si="28"/>
        <v>4.9161791455665238E-4</v>
      </c>
      <c r="E142" s="4">
        <f t="shared" si="28"/>
        <v>5.7914589274599138E-4</v>
      </c>
      <c r="F142" s="5">
        <f t="shared" si="29"/>
        <v>-8.7527978189338995E-5</v>
      </c>
      <c r="H142" s="3">
        <v>18.103000000000002</v>
      </c>
      <c r="I142" s="3">
        <v>58297.42</v>
      </c>
      <c r="J142" s="4">
        <f t="shared" si="30"/>
        <v>-8.7066038769028076E-3</v>
      </c>
      <c r="K142" s="4">
        <f t="shared" si="31"/>
        <v>-8.6983344034650134E-3</v>
      </c>
      <c r="L142" s="5">
        <f t="shared" si="32"/>
        <v>-8.2694734377941614E-6</v>
      </c>
      <c r="N142" s="3">
        <v>20.488</v>
      </c>
      <c r="O142" s="3">
        <v>25967.040000000001</v>
      </c>
      <c r="P142" s="4">
        <f t="shared" si="33"/>
        <v>5.371880646578564E-4</v>
      </c>
      <c r="Q142" s="4">
        <f t="shared" si="34"/>
        <v>5.7914589274599138E-4</v>
      </c>
      <c r="R142" s="5">
        <f t="shared" si="35"/>
        <v>-4.1957828088134974E-5</v>
      </c>
      <c r="T142" s="3">
        <v>18.228000000000002</v>
      </c>
      <c r="U142" s="3">
        <v>58297.42</v>
      </c>
      <c r="V142" s="4">
        <f t="shared" si="36"/>
        <v>-8.7013269523602554E-3</v>
      </c>
      <c r="W142" s="4">
        <f t="shared" si="37"/>
        <v>-8.6983344034650134E-3</v>
      </c>
      <c r="X142" s="5">
        <f t="shared" si="38"/>
        <v>-2.9925488952420309E-6</v>
      </c>
    </row>
    <row r="143" spans="1:24" x14ac:dyDescent="0.3">
      <c r="A143" s="2">
        <v>44495</v>
      </c>
      <c r="B143" s="3">
        <v>20.53</v>
      </c>
      <c r="C143" s="3">
        <v>26196.05</v>
      </c>
      <c r="D143" s="4">
        <f t="shared" si="28"/>
        <v>8.7956365780552659E-3</v>
      </c>
      <c r="E143" s="4">
        <f t="shared" si="28"/>
        <v>8.8192570273699644E-3</v>
      </c>
      <c r="F143" s="5">
        <f t="shared" si="29"/>
        <v>-2.3620449314698533E-5</v>
      </c>
      <c r="H143" s="3">
        <v>18.315999999999999</v>
      </c>
      <c r="I143" s="3">
        <v>58985.81</v>
      </c>
      <c r="J143" s="4">
        <f t="shared" si="30"/>
        <v>1.1766005634425092E-2</v>
      </c>
      <c r="K143" s="4">
        <f t="shared" si="31"/>
        <v>1.1808241256645591E-2</v>
      </c>
      <c r="L143" s="5">
        <f t="shared" si="32"/>
        <v>-4.2235622220498925E-5</v>
      </c>
      <c r="N143" s="3">
        <v>20.669</v>
      </c>
      <c r="O143" s="3">
        <v>26196.05</v>
      </c>
      <c r="P143" s="4">
        <f t="shared" si="33"/>
        <v>8.8344396720032581E-3</v>
      </c>
      <c r="Q143" s="4">
        <f t="shared" si="34"/>
        <v>8.8192570273699644E-3</v>
      </c>
      <c r="R143" s="5">
        <f t="shared" si="35"/>
        <v>1.5182644633293663E-5</v>
      </c>
      <c r="T143" s="3">
        <v>18.443000000000001</v>
      </c>
      <c r="U143" s="3">
        <v>58985.81</v>
      </c>
      <c r="V143" s="4">
        <f t="shared" si="36"/>
        <v>1.1795040596883855E-2</v>
      </c>
      <c r="W143" s="4">
        <f t="shared" si="37"/>
        <v>1.1808241256645591E-2</v>
      </c>
      <c r="X143" s="5">
        <f t="shared" si="38"/>
        <v>-1.3200659761736233E-5</v>
      </c>
    </row>
    <row r="144" spans="1:24" x14ac:dyDescent="0.3">
      <c r="A144" s="2">
        <v>44496</v>
      </c>
      <c r="B144" s="3">
        <v>20.465</v>
      </c>
      <c r="C144" s="3">
        <v>26113.62</v>
      </c>
      <c r="D144" s="4">
        <f t="shared" si="28"/>
        <v>-3.1660983925962949E-3</v>
      </c>
      <c r="E144" s="4">
        <f t="shared" si="28"/>
        <v>-3.1466576067765706E-3</v>
      </c>
      <c r="F144" s="5">
        <f t="shared" si="29"/>
        <v>-1.9440785819724304E-5</v>
      </c>
      <c r="H144" s="3">
        <v>18.411000000000001</v>
      </c>
      <c r="I144" s="3">
        <v>59294.12</v>
      </c>
      <c r="J144" s="4">
        <f t="shared" si="30"/>
        <v>5.1867219917014484E-3</v>
      </c>
      <c r="K144" s="4">
        <f t="shared" si="31"/>
        <v>5.2268503221368778E-3</v>
      </c>
      <c r="L144" s="5">
        <f t="shared" si="32"/>
        <v>-4.0128330435429405E-5</v>
      </c>
      <c r="N144" s="3">
        <v>20.603999999999999</v>
      </c>
      <c r="O144" s="3">
        <v>26113.62</v>
      </c>
      <c r="P144" s="4">
        <f t="shared" si="33"/>
        <v>-3.1448062315545533E-3</v>
      </c>
      <c r="Q144" s="4">
        <f t="shared" si="34"/>
        <v>-3.1466576067765706E-3</v>
      </c>
      <c r="R144" s="5">
        <f t="shared" si="35"/>
        <v>1.8513752220172819E-6</v>
      </c>
      <c r="T144" s="3">
        <v>18.539000000000001</v>
      </c>
      <c r="U144" s="3">
        <v>59294.12</v>
      </c>
      <c r="V144" s="4">
        <f t="shared" si="36"/>
        <v>5.2052269153608499E-3</v>
      </c>
      <c r="W144" s="4">
        <f t="shared" si="37"/>
        <v>5.2268503221368778E-3</v>
      </c>
      <c r="X144" s="5">
        <f t="shared" si="38"/>
        <v>-2.162340677602792E-5</v>
      </c>
    </row>
    <row r="145" spans="1:24" x14ac:dyDescent="0.3">
      <c r="A145" s="2">
        <v>44497</v>
      </c>
      <c r="B145" s="3">
        <v>20.068999999999999</v>
      </c>
      <c r="C145" s="3">
        <v>25606.99</v>
      </c>
      <c r="D145" s="4">
        <f t="shared" si="28"/>
        <v>-1.9350109943806593E-2</v>
      </c>
      <c r="E145" s="4">
        <f t="shared" si="28"/>
        <v>-1.940098691793779E-2</v>
      </c>
      <c r="F145" s="5">
        <f t="shared" si="29"/>
        <v>5.0876974131197628E-5</v>
      </c>
      <c r="H145" s="3">
        <v>18.021999999999998</v>
      </c>
      <c r="I145" s="3">
        <v>58037.45</v>
      </c>
      <c r="J145" s="4">
        <f t="shared" si="30"/>
        <v>-2.1128673075878734E-2</v>
      </c>
      <c r="K145" s="4">
        <f t="shared" si="31"/>
        <v>-2.1193838444689028E-2</v>
      </c>
      <c r="L145" s="5">
        <f t="shared" si="32"/>
        <v>6.5165368810293778E-5</v>
      </c>
      <c r="N145" s="3">
        <v>20.204999999999998</v>
      </c>
      <c r="O145" s="3">
        <v>25606.99</v>
      </c>
      <c r="P145" s="4">
        <f t="shared" si="33"/>
        <v>-1.936517181129882E-2</v>
      </c>
      <c r="Q145" s="4">
        <f t="shared" si="34"/>
        <v>-1.940098691793779E-2</v>
      </c>
      <c r="R145" s="5">
        <f t="shared" si="35"/>
        <v>3.5815106638970029E-5</v>
      </c>
      <c r="T145" s="3">
        <v>18.146999999999998</v>
      </c>
      <c r="U145" s="3">
        <v>58037.45</v>
      </c>
      <c r="V145" s="4">
        <f t="shared" si="36"/>
        <v>-2.1144614056853306E-2</v>
      </c>
      <c r="W145" s="4">
        <f t="shared" si="37"/>
        <v>-2.1193838444689028E-2</v>
      </c>
      <c r="X145" s="5">
        <f t="shared" si="38"/>
        <v>4.9224387835722361E-5</v>
      </c>
    </row>
    <row r="146" spans="1:24" x14ac:dyDescent="0.3">
      <c r="A146" s="2">
        <v>44498</v>
      </c>
      <c r="B146" s="3">
        <v>19.861000000000001</v>
      </c>
      <c r="C146" s="3">
        <v>25340.83</v>
      </c>
      <c r="D146" s="4">
        <f t="shared" si="28"/>
        <v>-1.0364243360406533E-2</v>
      </c>
      <c r="E146" s="4">
        <f t="shared" si="28"/>
        <v>-1.039403694069474E-2</v>
      </c>
      <c r="F146" s="5">
        <f t="shared" si="29"/>
        <v>2.9793580288206556E-5</v>
      </c>
      <c r="H146" s="3">
        <v>18.128</v>
      </c>
      <c r="I146" s="3">
        <v>58381.27</v>
      </c>
      <c r="J146" s="4">
        <f t="shared" si="30"/>
        <v>5.8817001442681427E-3</v>
      </c>
      <c r="K146" s="4">
        <f t="shared" si="31"/>
        <v>5.9241059005865626E-3</v>
      </c>
      <c r="L146" s="5">
        <f t="shared" si="32"/>
        <v>-4.2405756318419918E-5</v>
      </c>
      <c r="N146" s="3">
        <v>19.995000000000001</v>
      </c>
      <c r="O146" s="3">
        <v>25340.83</v>
      </c>
      <c r="P146" s="4">
        <f t="shared" si="33"/>
        <v>-1.0393466963622755E-2</v>
      </c>
      <c r="Q146" s="4">
        <f t="shared" si="34"/>
        <v>-1.039403694069474E-2</v>
      </c>
      <c r="R146" s="5">
        <f t="shared" si="35"/>
        <v>5.6997707198469527E-7</v>
      </c>
      <c r="T146" s="3">
        <v>18.254000000000001</v>
      </c>
      <c r="U146" s="3">
        <v>58381.27</v>
      </c>
      <c r="V146" s="4">
        <f t="shared" si="36"/>
        <v>5.8962913980273868E-3</v>
      </c>
      <c r="W146" s="4">
        <f t="shared" si="37"/>
        <v>5.9241059005865626E-3</v>
      </c>
      <c r="X146" s="5">
        <f t="shared" si="38"/>
        <v>-2.7814502559175835E-5</v>
      </c>
    </row>
    <row r="147" spans="1:24" x14ac:dyDescent="0.3">
      <c r="A147" s="2">
        <v>44501</v>
      </c>
      <c r="B147" s="3">
        <v>20.149000000000001</v>
      </c>
      <c r="C147" s="3">
        <v>25710.799999999999</v>
      </c>
      <c r="D147" s="4">
        <f t="shared" si="28"/>
        <v>1.4500780423946535E-2</v>
      </c>
      <c r="E147" s="4">
        <f t="shared" si="28"/>
        <v>1.4599758571443688E-2</v>
      </c>
      <c r="F147" s="5">
        <f t="shared" si="29"/>
        <v>-9.8978147497152946E-5</v>
      </c>
      <c r="H147" s="3">
        <v>18.355</v>
      </c>
      <c r="I147" s="3">
        <v>59119.99</v>
      </c>
      <c r="J147" s="4">
        <f t="shared" si="30"/>
        <v>1.2522065313327557E-2</v>
      </c>
      <c r="K147" s="4">
        <f t="shared" si="31"/>
        <v>1.265337324796123E-2</v>
      </c>
      <c r="L147" s="5">
        <f t="shared" si="32"/>
        <v>-1.3130793463367318E-4</v>
      </c>
      <c r="N147" s="3">
        <v>20.286000000000001</v>
      </c>
      <c r="O147" s="3">
        <v>25710.799999999999</v>
      </c>
      <c r="P147" s="4">
        <f t="shared" si="33"/>
        <v>1.4553638409602332E-2</v>
      </c>
      <c r="Q147" s="4">
        <f t="shared" si="34"/>
        <v>1.4599758571443688E-2</v>
      </c>
      <c r="R147" s="5">
        <f t="shared" si="35"/>
        <v>-4.6120161841356477E-5</v>
      </c>
      <c r="T147" s="3">
        <v>18.484000000000002</v>
      </c>
      <c r="U147" s="3">
        <v>59119.99</v>
      </c>
      <c r="V147" s="4">
        <f t="shared" si="36"/>
        <v>1.2599978086994756E-2</v>
      </c>
      <c r="W147" s="4">
        <f t="shared" si="37"/>
        <v>1.265337324796123E-2</v>
      </c>
      <c r="X147" s="5">
        <f t="shared" si="38"/>
        <v>-5.3395160966474009E-5</v>
      </c>
    </row>
    <row r="148" spans="1:24" x14ac:dyDescent="0.3">
      <c r="A148" s="2">
        <v>44502</v>
      </c>
      <c r="B148" s="3">
        <v>20.106000000000002</v>
      </c>
      <c r="C148" s="3">
        <v>25655.51</v>
      </c>
      <c r="D148" s="4">
        <f t="shared" si="28"/>
        <v>-2.134100947937867E-3</v>
      </c>
      <c r="E148" s="4">
        <f t="shared" si="28"/>
        <v>-2.1504581732190164E-3</v>
      </c>
      <c r="F148" s="5">
        <f t="shared" si="29"/>
        <v>1.6357225281149468E-5</v>
      </c>
      <c r="H148" s="3">
        <v>18.363</v>
      </c>
      <c r="I148" s="3">
        <v>59146.07</v>
      </c>
      <c r="J148" s="4">
        <f t="shared" si="30"/>
        <v>4.3584854263145623E-4</v>
      </c>
      <c r="K148" s="4">
        <f t="shared" si="31"/>
        <v>4.4113674579437934E-4</v>
      </c>
      <c r="L148" s="5">
        <f t="shared" si="32"/>
        <v>-5.2882031629231108E-6</v>
      </c>
      <c r="N148" s="3">
        <v>20.242999999999999</v>
      </c>
      <c r="O148" s="3">
        <v>25655.51</v>
      </c>
      <c r="P148" s="4">
        <f t="shared" si="33"/>
        <v>-2.1196884550923611E-3</v>
      </c>
      <c r="Q148" s="4">
        <f t="shared" si="34"/>
        <v>-2.1504581732190164E-3</v>
      </c>
      <c r="R148" s="5">
        <f t="shared" si="35"/>
        <v>3.0769718126655299E-5</v>
      </c>
      <c r="T148" s="3">
        <v>18.492000000000001</v>
      </c>
      <c r="U148" s="3">
        <v>59146.07</v>
      </c>
      <c r="V148" s="4">
        <f t="shared" si="36"/>
        <v>4.3280675178536399E-4</v>
      </c>
      <c r="W148" s="4">
        <f t="shared" si="37"/>
        <v>4.4113674579437934E-4</v>
      </c>
      <c r="X148" s="5">
        <f t="shared" si="38"/>
        <v>-8.3299940090153513E-6</v>
      </c>
    </row>
    <row r="149" spans="1:24" x14ac:dyDescent="0.3">
      <c r="A149" s="2">
        <v>44503</v>
      </c>
      <c r="B149" s="3">
        <v>20.039000000000001</v>
      </c>
      <c r="C149" s="3">
        <v>25569.86</v>
      </c>
      <c r="D149" s="4">
        <f t="shared" si="28"/>
        <v>-3.3323386053913939E-3</v>
      </c>
      <c r="E149" s="4">
        <f t="shared" si="28"/>
        <v>-3.3384641349947231E-3</v>
      </c>
      <c r="F149" s="5">
        <f t="shared" si="29"/>
        <v>6.1255296033291273E-6</v>
      </c>
      <c r="H149" s="3">
        <v>18.466999999999999</v>
      </c>
      <c r="I149" s="3">
        <v>59483.03</v>
      </c>
      <c r="J149" s="4">
        <f t="shared" si="30"/>
        <v>5.6635625987038196E-3</v>
      </c>
      <c r="K149" s="4">
        <f t="shared" si="31"/>
        <v>5.6970818179467031E-3</v>
      </c>
      <c r="L149" s="5">
        <f t="shared" si="32"/>
        <v>-3.351921924288348E-5</v>
      </c>
      <c r="N149" s="3">
        <v>20.175999999999998</v>
      </c>
      <c r="O149" s="3">
        <v>25569.86</v>
      </c>
      <c r="P149" s="4">
        <f t="shared" si="33"/>
        <v>-3.3097860988984262E-3</v>
      </c>
      <c r="Q149" s="4">
        <f t="shared" si="34"/>
        <v>-3.3384641349947231E-3</v>
      </c>
      <c r="R149" s="5">
        <f t="shared" si="35"/>
        <v>2.8678036096296822E-5</v>
      </c>
      <c r="T149" s="3">
        <v>18.597000000000001</v>
      </c>
      <c r="U149" s="3">
        <v>59483.03</v>
      </c>
      <c r="V149" s="4">
        <f t="shared" si="36"/>
        <v>5.678131083711957E-3</v>
      </c>
      <c r="W149" s="4">
        <f t="shared" si="37"/>
        <v>5.6970818179467031E-3</v>
      </c>
      <c r="X149" s="5">
        <f t="shared" si="38"/>
        <v>-1.8950734234746136E-5</v>
      </c>
    </row>
    <row r="150" spans="1:24" x14ac:dyDescent="0.3">
      <c r="A150" s="2">
        <v>44508</v>
      </c>
      <c r="B150" s="3">
        <v>20.305</v>
      </c>
      <c r="C150" s="3">
        <v>25913.09</v>
      </c>
      <c r="D150" s="4">
        <f t="shared" si="28"/>
        <v>1.3274115474823933E-2</v>
      </c>
      <c r="E150" s="4">
        <f t="shared" si="28"/>
        <v>1.3423225625795343E-2</v>
      </c>
      <c r="F150" s="5">
        <f t="shared" si="29"/>
        <v>-1.4911015097140989E-4</v>
      </c>
      <c r="H150" s="3">
        <v>18.805</v>
      </c>
      <c r="I150" s="3">
        <v>60584.160000000003</v>
      </c>
      <c r="J150" s="4">
        <f t="shared" si="30"/>
        <v>1.8302918719878658E-2</v>
      </c>
      <c r="K150" s="4">
        <f t="shared" si="31"/>
        <v>1.8511666268514082E-2</v>
      </c>
      <c r="L150" s="5">
        <f t="shared" si="32"/>
        <v>-2.08747548635424E-4</v>
      </c>
      <c r="N150" s="3">
        <v>20.445</v>
      </c>
      <c r="O150" s="3">
        <v>25913.09</v>
      </c>
      <c r="P150" s="4">
        <f t="shared" si="33"/>
        <v>1.3332672482157193E-2</v>
      </c>
      <c r="Q150" s="4">
        <f t="shared" si="34"/>
        <v>1.3423225625795343E-2</v>
      </c>
      <c r="R150" s="5">
        <f t="shared" si="35"/>
        <v>-9.0553143638150146E-5</v>
      </c>
      <c r="T150" s="3">
        <v>18.937999999999999</v>
      </c>
      <c r="U150" s="3">
        <v>60584.160000000003</v>
      </c>
      <c r="V150" s="4">
        <f t="shared" si="36"/>
        <v>1.8336290799591204E-2</v>
      </c>
      <c r="W150" s="4">
        <f t="shared" si="37"/>
        <v>1.8511666268514082E-2</v>
      </c>
      <c r="X150" s="5">
        <f t="shared" si="38"/>
        <v>-1.7537546892287814E-4</v>
      </c>
    </row>
    <row r="151" spans="1:24" x14ac:dyDescent="0.3">
      <c r="A151" s="2">
        <v>44509</v>
      </c>
      <c r="B151" s="3">
        <v>20.277000000000001</v>
      </c>
      <c r="C151" s="3">
        <v>25878.28</v>
      </c>
      <c r="D151" s="4">
        <f t="shared" si="28"/>
        <v>-1.3789706968726501E-3</v>
      </c>
      <c r="E151" s="4">
        <f t="shared" si="28"/>
        <v>-1.3433365144798204E-3</v>
      </c>
      <c r="F151" s="5">
        <f t="shared" si="29"/>
        <v>-3.5634182392829672E-5</v>
      </c>
      <c r="H151" s="3">
        <v>18.884</v>
      </c>
      <c r="I151" s="3">
        <v>60838.02</v>
      </c>
      <c r="J151" s="4">
        <f t="shared" si="30"/>
        <v>4.2010103695826473E-3</v>
      </c>
      <c r="K151" s="4">
        <f t="shared" si="31"/>
        <v>4.1902041721795236E-3</v>
      </c>
      <c r="L151" s="5">
        <f t="shared" si="32"/>
        <v>1.0806197403123718E-5</v>
      </c>
      <c r="N151" s="3">
        <v>20.417999999999999</v>
      </c>
      <c r="O151" s="3">
        <v>25878.28</v>
      </c>
      <c r="P151" s="4">
        <f t="shared" si="33"/>
        <v>-1.3206162876009397E-3</v>
      </c>
      <c r="Q151" s="4">
        <f t="shared" si="34"/>
        <v>-1.3433365144798204E-3</v>
      </c>
      <c r="R151" s="5">
        <f t="shared" si="35"/>
        <v>2.2720226878880645E-5</v>
      </c>
      <c r="T151" s="3">
        <v>19.018000000000001</v>
      </c>
      <c r="U151" s="3">
        <v>60838.02</v>
      </c>
      <c r="V151" s="4">
        <f t="shared" si="36"/>
        <v>4.2243109092829911E-3</v>
      </c>
      <c r="W151" s="4">
        <f t="shared" si="37"/>
        <v>4.1902041721795236E-3</v>
      </c>
      <c r="X151" s="5">
        <f t="shared" si="38"/>
        <v>3.4106737103467566E-5</v>
      </c>
    </row>
    <row r="152" spans="1:24" x14ac:dyDescent="0.3">
      <c r="A152" s="2">
        <v>44510</v>
      </c>
      <c r="B152" s="3">
        <v>20.247</v>
      </c>
      <c r="C152" s="3">
        <v>25839.47</v>
      </c>
      <c r="D152" s="4">
        <f t="shared" si="28"/>
        <v>-1.4795088030774561E-3</v>
      </c>
      <c r="E152" s="4">
        <f t="shared" si="28"/>
        <v>-1.4997132730613094E-3</v>
      </c>
      <c r="F152" s="5">
        <f t="shared" si="29"/>
        <v>2.0204469983853279E-5</v>
      </c>
      <c r="H152" s="3">
        <v>18.916</v>
      </c>
      <c r="I152" s="3">
        <v>60944.13</v>
      </c>
      <c r="J152" s="4">
        <f t="shared" si="30"/>
        <v>1.6945562380852319E-3</v>
      </c>
      <c r="K152" s="4">
        <f t="shared" si="31"/>
        <v>1.7441396021764533E-3</v>
      </c>
      <c r="L152" s="5">
        <f t="shared" si="32"/>
        <v>-4.9583364091221327E-5</v>
      </c>
      <c r="N152" s="3">
        <v>20.387</v>
      </c>
      <c r="O152" s="3">
        <v>25839.47</v>
      </c>
      <c r="P152" s="4">
        <f t="shared" si="33"/>
        <v>-1.5182681947301102E-3</v>
      </c>
      <c r="Q152" s="4">
        <f t="shared" si="34"/>
        <v>-1.4997132730613094E-3</v>
      </c>
      <c r="R152" s="5">
        <f t="shared" si="35"/>
        <v>-1.8554921668800795E-5</v>
      </c>
      <c r="T152" s="3">
        <v>19.05</v>
      </c>
      <c r="U152" s="3">
        <v>60944.13</v>
      </c>
      <c r="V152" s="4">
        <f t="shared" si="36"/>
        <v>1.6826164686087886E-3</v>
      </c>
      <c r="W152" s="4">
        <f t="shared" si="37"/>
        <v>1.7441396021764533E-3</v>
      </c>
      <c r="X152" s="5">
        <f t="shared" si="38"/>
        <v>-6.1523133567664701E-5</v>
      </c>
    </row>
    <row r="153" spans="1:24" x14ac:dyDescent="0.3">
      <c r="A153" s="2">
        <v>44511</v>
      </c>
      <c r="B153" s="3">
        <v>20.09</v>
      </c>
      <c r="C153" s="3">
        <v>25639.32</v>
      </c>
      <c r="D153" s="4">
        <f t="shared" si="28"/>
        <v>-7.7542351953375777E-3</v>
      </c>
      <c r="E153" s="4">
        <f t="shared" si="28"/>
        <v>-7.7459019089788361E-3</v>
      </c>
      <c r="F153" s="5">
        <f t="shared" si="29"/>
        <v>-8.3332863587415318E-6</v>
      </c>
      <c r="H153" s="3">
        <v>18.837</v>
      </c>
      <c r="I153" s="3">
        <v>60689.59</v>
      </c>
      <c r="J153" s="4">
        <f t="shared" si="30"/>
        <v>-4.176358638189881E-3</v>
      </c>
      <c r="K153" s="4">
        <f t="shared" si="31"/>
        <v>-4.176612251253764E-3</v>
      </c>
      <c r="L153" s="5">
        <f t="shared" si="32"/>
        <v>2.5361306388305138E-7</v>
      </c>
      <c r="N153" s="3">
        <v>20.228999999999999</v>
      </c>
      <c r="O153" s="3">
        <v>25639.32</v>
      </c>
      <c r="P153" s="4">
        <f t="shared" si="33"/>
        <v>-7.7500367881493393E-3</v>
      </c>
      <c r="Q153" s="4">
        <f t="shared" si="34"/>
        <v>-7.7459019089788361E-3</v>
      </c>
      <c r="R153" s="5">
        <f t="shared" si="35"/>
        <v>-4.1348791705031473E-6</v>
      </c>
      <c r="T153" s="3">
        <v>18.971</v>
      </c>
      <c r="U153" s="3">
        <v>60689.59</v>
      </c>
      <c r="V153" s="4">
        <f t="shared" si="36"/>
        <v>-4.1469816272966531E-3</v>
      </c>
      <c r="W153" s="4">
        <f t="shared" si="37"/>
        <v>-4.176612251253764E-3</v>
      </c>
      <c r="X153" s="5">
        <f t="shared" si="38"/>
        <v>2.9630623957110913E-5</v>
      </c>
    </row>
    <row r="154" spans="1:24" x14ac:dyDescent="0.3">
      <c r="A154" s="2">
        <v>44512</v>
      </c>
      <c r="B154" s="3">
        <v>20.346</v>
      </c>
      <c r="C154" s="3">
        <v>25968.02</v>
      </c>
      <c r="D154" s="4">
        <f t="shared" si="28"/>
        <v>1.2742658038825239E-2</v>
      </c>
      <c r="E154" s="4">
        <f t="shared" si="28"/>
        <v>1.2820152796564122E-2</v>
      </c>
      <c r="F154" s="5">
        <f t="shared" si="29"/>
        <v>-7.7494757738882925E-5</v>
      </c>
      <c r="H154" s="3">
        <v>19.064</v>
      </c>
      <c r="I154" s="3">
        <v>61428.9</v>
      </c>
      <c r="J154" s="4">
        <f t="shared" si="30"/>
        <v>1.2050751181186037E-2</v>
      </c>
      <c r="K154" s="4">
        <f t="shared" si="31"/>
        <v>1.218182558161951E-2</v>
      </c>
      <c r="L154" s="5">
        <f t="shared" si="32"/>
        <v>-1.3107440043347296E-4</v>
      </c>
      <c r="N154" s="3">
        <v>20.486999999999998</v>
      </c>
      <c r="O154" s="3">
        <v>25968.02</v>
      </c>
      <c r="P154" s="4">
        <f t="shared" si="33"/>
        <v>1.2753967076968742E-2</v>
      </c>
      <c r="Q154" s="4">
        <f t="shared" si="34"/>
        <v>1.2820152796564122E-2</v>
      </c>
      <c r="R154" s="5">
        <f t="shared" si="35"/>
        <v>-6.6185719595379666E-5</v>
      </c>
      <c r="T154" s="3">
        <v>19.2</v>
      </c>
      <c r="U154" s="3">
        <v>61428.9</v>
      </c>
      <c r="V154" s="4">
        <f t="shared" si="36"/>
        <v>1.2071055822044041E-2</v>
      </c>
      <c r="W154" s="4">
        <f t="shared" si="37"/>
        <v>1.218182558161951E-2</v>
      </c>
      <c r="X154" s="5">
        <f t="shared" si="38"/>
        <v>-1.1076975957546864E-4</v>
      </c>
    </row>
    <row r="155" spans="1:24" x14ac:dyDescent="0.3">
      <c r="A155" s="2">
        <v>44515</v>
      </c>
      <c r="B155" s="3">
        <v>20.352</v>
      </c>
      <c r="C155" s="3">
        <v>25977.61</v>
      </c>
      <c r="D155" s="4">
        <f t="shared" si="28"/>
        <v>2.9489826010031805E-4</v>
      </c>
      <c r="E155" s="4">
        <f t="shared" si="28"/>
        <v>3.6930039333005205E-4</v>
      </c>
      <c r="F155" s="5">
        <f t="shared" si="29"/>
        <v>-7.4402133229733991E-5</v>
      </c>
      <c r="H155" s="3">
        <v>19.113</v>
      </c>
      <c r="I155" s="3">
        <v>61594.97</v>
      </c>
      <c r="J155" s="4">
        <f t="shared" si="30"/>
        <v>2.570289550986038E-3</v>
      </c>
      <c r="K155" s="4">
        <f t="shared" si="31"/>
        <v>2.703450655961559E-3</v>
      </c>
      <c r="L155" s="5">
        <f t="shared" si="32"/>
        <v>-1.3316110497552103E-4</v>
      </c>
      <c r="N155" s="3">
        <v>20.494</v>
      </c>
      <c r="O155" s="3">
        <v>25977.61</v>
      </c>
      <c r="P155" s="4">
        <f t="shared" si="33"/>
        <v>3.4168008981305675E-4</v>
      </c>
      <c r="Q155" s="4">
        <f t="shared" si="34"/>
        <v>3.6930039333005205E-4</v>
      </c>
      <c r="R155" s="5">
        <f t="shared" si="35"/>
        <v>-2.7620303516995293E-5</v>
      </c>
      <c r="T155" s="3">
        <v>19.251000000000001</v>
      </c>
      <c r="U155" s="3">
        <v>61594.97</v>
      </c>
      <c r="V155" s="4">
        <f t="shared" si="36"/>
        <v>2.6562500000000266E-3</v>
      </c>
      <c r="W155" s="4">
        <f t="shared" si="37"/>
        <v>2.703450655961559E-3</v>
      </c>
      <c r="X155" s="5">
        <f t="shared" si="38"/>
        <v>-4.7200655961532334E-5</v>
      </c>
    </row>
    <row r="156" spans="1:24" x14ac:dyDescent="0.3">
      <c r="A156" s="2">
        <v>44516</v>
      </c>
      <c r="B156" s="3">
        <v>20.228000000000002</v>
      </c>
      <c r="C156" s="3">
        <v>25819.49</v>
      </c>
      <c r="D156" s="4">
        <f t="shared" si="28"/>
        <v>-6.0927672955973788E-3</v>
      </c>
      <c r="E156" s="4">
        <f t="shared" si="28"/>
        <v>-6.0867801156456736E-3</v>
      </c>
      <c r="F156" s="5">
        <f t="shared" si="29"/>
        <v>-5.9871799517052793E-6</v>
      </c>
      <c r="H156" s="3">
        <v>19.082000000000001</v>
      </c>
      <c r="I156" s="3">
        <v>61495.05</v>
      </c>
      <c r="J156" s="4">
        <f t="shared" si="30"/>
        <v>-1.6219327159524566E-3</v>
      </c>
      <c r="K156" s="4">
        <f t="shared" si="31"/>
        <v>-1.6222103850362934E-3</v>
      </c>
      <c r="L156" s="5">
        <f t="shared" si="32"/>
        <v>2.7766908383686228E-7</v>
      </c>
      <c r="N156" s="3">
        <v>20.37</v>
      </c>
      <c r="O156" s="3">
        <v>25819.49</v>
      </c>
      <c r="P156" s="4">
        <f t="shared" si="33"/>
        <v>-6.0505513808919442E-3</v>
      </c>
      <c r="Q156" s="4">
        <f t="shared" si="34"/>
        <v>-6.0867801156456736E-3</v>
      </c>
      <c r="R156" s="5">
        <f t="shared" si="35"/>
        <v>3.6228734753729341E-5</v>
      </c>
      <c r="T156" s="3">
        <v>19.219000000000001</v>
      </c>
      <c r="U156" s="3">
        <v>61495.05</v>
      </c>
      <c r="V156" s="4">
        <f t="shared" si="36"/>
        <v>-1.6622513116201221E-3</v>
      </c>
      <c r="W156" s="4">
        <f t="shared" si="37"/>
        <v>-1.6222103850362934E-3</v>
      </c>
      <c r="X156" s="5">
        <f t="shared" si="38"/>
        <v>-4.0040926583828629E-5</v>
      </c>
    </row>
    <row r="157" spans="1:24" x14ac:dyDescent="0.3">
      <c r="A157" s="2">
        <v>44517</v>
      </c>
      <c r="B157" s="3">
        <v>20.114999999999998</v>
      </c>
      <c r="C157" s="3">
        <v>25675.200000000001</v>
      </c>
      <c r="D157" s="4">
        <f t="shared" si="28"/>
        <v>-5.5863159976271559E-3</v>
      </c>
      <c r="E157" s="4">
        <f t="shared" si="28"/>
        <v>-5.5884140236697188E-3</v>
      </c>
      <c r="F157" s="5">
        <f t="shared" si="29"/>
        <v>2.0980260425629282E-6</v>
      </c>
      <c r="H157" s="3">
        <v>19.061</v>
      </c>
      <c r="I157" s="3">
        <v>61429.37</v>
      </c>
      <c r="J157" s="4">
        <f t="shared" si="30"/>
        <v>-1.1005135730007831E-3</v>
      </c>
      <c r="K157" s="4">
        <f t="shared" si="31"/>
        <v>-1.0680534449520884E-3</v>
      </c>
      <c r="L157" s="5">
        <f t="shared" si="32"/>
        <v>-3.2460128048694692E-5</v>
      </c>
      <c r="N157" s="3">
        <v>20.256</v>
      </c>
      <c r="O157" s="3">
        <v>25675.200000000001</v>
      </c>
      <c r="P157" s="4">
        <f t="shared" si="33"/>
        <v>-5.5964653902799144E-3</v>
      </c>
      <c r="Q157" s="4">
        <f t="shared" si="34"/>
        <v>-5.5884140236697188E-3</v>
      </c>
      <c r="R157" s="5">
        <f t="shared" si="35"/>
        <v>-8.051366610195565E-6</v>
      </c>
      <c r="T157" s="3">
        <v>19.199000000000002</v>
      </c>
      <c r="U157" s="3">
        <v>61429.37</v>
      </c>
      <c r="V157" s="4">
        <f t="shared" si="36"/>
        <v>-1.0406368697642998E-3</v>
      </c>
      <c r="W157" s="4">
        <f t="shared" si="37"/>
        <v>-1.0680534449520884E-3</v>
      </c>
      <c r="X157" s="5">
        <f t="shared" si="38"/>
        <v>2.7416575187788617E-5</v>
      </c>
    </row>
    <row r="158" spans="1:24" x14ac:dyDescent="0.3">
      <c r="A158" s="2">
        <v>44518</v>
      </c>
      <c r="B158" s="3">
        <v>19.963999999999999</v>
      </c>
      <c r="C158" s="3">
        <v>25483.23</v>
      </c>
      <c r="D158" s="4">
        <f t="shared" si="28"/>
        <v>-7.5068356947551873E-3</v>
      </c>
      <c r="E158" s="4">
        <f t="shared" si="28"/>
        <v>-7.4768648345485689E-3</v>
      </c>
      <c r="F158" s="5">
        <f t="shared" si="29"/>
        <v>-2.9970860206618433E-5</v>
      </c>
      <c r="H158" s="3">
        <v>18.792000000000002</v>
      </c>
      <c r="I158" s="3">
        <v>60560.22</v>
      </c>
      <c r="J158" s="4">
        <f t="shared" si="30"/>
        <v>-1.4112585908399256E-2</v>
      </c>
      <c r="K158" s="4">
        <f t="shared" si="31"/>
        <v>-1.4148769554367946E-2</v>
      </c>
      <c r="L158" s="5">
        <f t="shared" si="32"/>
        <v>3.6183645968690392E-5</v>
      </c>
      <c r="N158" s="3">
        <v>20.105</v>
      </c>
      <c r="O158" s="3">
        <v>25483.23</v>
      </c>
      <c r="P158" s="4">
        <f t="shared" si="33"/>
        <v>-7.4545813586097687E-3</v>
      </c>
      <c r="Q158" s="4">
        <f t="shared" si="34"/>
        <v>-7.4768648345485689E-3</v>
      </c>
      <c r="R158" s="5">
        <f t="shared" si="35"/>
        <v>2.2283475938800201E-5</v>
      </c>
      <c r="T158" s="3">
        <v>18.928000000000001</v>
      </c>
      <c r="U158" s="3">
        <v>60560.22</v>
      </c>
      <c r="V158" s="4">
        <f t="shared" si="36"/>
        <v>-1.4115318506172203E-2</v>
      </c>
      <c r="W158" s="4">
        <f t="shared" si="37"/>
        <v>-1.4148769554367946E-2</v>
      </c>
      <c r="X158" s="5">
        <f t="shared" si="38"/>
        <v>3.345104819574285E-5</v>
      </c>
    </row>
    <row r="159" spans="1:24" x14ac:dyDescent="0.3">
      <c r="A159" s="2">
        <v>44522</v>
      </c>
      <c r="B159" s="3">
        <v>19.577000000000002</v>
      </c>
      <c r="C159" s="3">
        <v>24990.27</v>
      </c>
      <c r="D159" s="4">
        <f t="shared" si="28"/>
        <v>-1.9384892807052578E-2</v>
      </c>
      <c r="E159" s="4">
        <f t="shared" si="28"/>
        <v>-1.9344486550566753E-2</v>
      </c>
      <c r="F159" s="5">
        <f t="shared" si="29"/>
        <v>-4.0406256485825409E-5</v>
      </c>
      <c r="H159" s="3">
        <v>18.442</v>
      </c>
      <c r="I159" s="3">
        <v>59434.04</v>
      </c>
      <c r="J159" s="4">
        <f t="shared" si="30"/>
        <v>-1.8624946785866348E-2</v>
      </c>
      <c r="K159" s="4">
        <f t="shared" si="31"/>
        <v>-1.8596035483358531E-2</v>
      </c>
      <c r="L159" s="5">
        <f t="shared" si="32"/>
        <v>-2.8911302507816927E-5</v>
      </c>
      <c r="N159" s="3">
        <v>19.716000000000001</v>
      </c>
      <c r="O159" s="3">
        <v>24990.27</v>
      </c>
      <c r="P159" s="4">
        <f t="shared" si="33"/>
        <v>-1.9348420790847976E-2</v>
      </c>
      <c r="Q159" s="4">
        <f t="shared" si="34"/>
        <v>-1.9344486550566753E-2</v>
      </c>
      <c r="R159" s="5">
        <f t="shared" si="35"/>
        <v>-3.9342402812225785E-6</v>
      </c>
      <c r="T159" s="3">
        <v>18.576000000000001</v>
      </c>
      <c r="U159" s="3">
        <v>59434.04</v>
      </c>
      <c r="V159" s="4">
        <f t="shared" si="36"/>
        <v>-1.8596787827557026E-2</v>
      </c>
      <c r="W159" s="4">
        <f t="shared" si="37"/>
        <v>-1.8596035483358531E-2</v>
      </c>
      <c r="X159" s="5">
        <f t="shared" si="38"/>
        <v>-7.5234419849579126E-7</v>
      </c>
    </row>
    <row r="160" spans="1:24" x14ac:dyDescent="0.3">
      <c r="A160" s="2">
        <v>44523</v>
      </c>
      <c r="B160" s="3">
        <v>19.673999999999999</v>
      </c>
      <c r="C160" s="3">
        <v>25114.82</v>
      </c>
      <c r="D160" s="4">
        <f t="shared" si="28"/>
        <v>4.9547938907901212E-3</v>
      </c>
      <c r="E160" s="4">
        <f t="shared" si="28"/>
        <v>4.9839397493505189E-3</v>
      </c>
      <c r="F160" s="5">
        <f t="shared" si="29"/>
        <v>-2.9145858560397642E-5</v>
      </c>
      <c r="H160" s="3">
        <v>18.716999999999999</v>
      </c>
      <c r="I160" s="3">
        <v>60327.73</v>
      </c>
      <c r="J160" s="4">
        <f t="shared" si="30"/>
        <v>1.4911614792321837E-2</v>
      </c>
      <c r="K160" s="4">
        <f t="shared" si="31"/>
        <v>1.5036669221880405E-2</v>
      </c>
      <c r="L160" s="5">
        <f t="shared" si="32"/>
        <v>-1.2505442955856871E-4</v>
      </c>
      <c r="N160" s="3">
        <v>19.814</v>
      </c>
      <c r="O160" s="3">
        <v>25114.82</v>
      </c>
      <c r="P160" s="4">
        <f t="shared" si="33"/>
        <v>4.9705822682084566E-3</v>
      </c>
      <c r="Q160" s="4">
        <f t="shared" si="34"/>
        <v>4.9839397493505189E-3</v>
      </c>
      <c r="R160" s="5">
        <f t="shared" si="35"/>
        <v>-1.3357481142062255E-5</v>
      </c>
      <c r="T160" s="3">
        <v>18.853000000000002</v>
      </c>
      <c r="U160" s="3">
        <v>60327.73</v>
      </c>
      <c r="V160" s="4">
        <f t="shared" si="36"/>
        <v>1.4911714039621105E-2</v>
      </c>
      <c r="W160" s="4">
        <f t="shared" si="37"/>
        <v>1.5036669221880405E-2</v>
      </c>
      <c r="X160" s="5">
        <f t="shared" si="38"/>
        <v>-1.2495518225930091E-4</v>
      </c>
    </row>
    <row r="161" spans="1:24" x14ac:dyDescent="0.3">
      <c r="A161" s="2">
        <v>44524</v>
      </c>
      <c r="B161" s="3">
        <v>19.574999999999999</v>
      </c>
      <c r="C161" s="3">
        <v>24988.18</v>
      </c>
      <c r="D161" s="4">
        <f t="shared" si="28"/>
        <v>-5.032021957913968E-3</v>
      </c>
      <c r="E161" s="4">
        <f t="shared" si="28"/>
        <v>-5.0424410766232164E-3</v>
      </c>
      <c r="F161" s="5">
        <f t="shared" si="29"/>
        <v>1.0419118709248387E-5</v>
      </c>
      <c r="H161" s="3">
        <v>18.617000000000001</v>
      </c>
      <c r="I161" s="3">
        <v>60005.59</v>
      </c>
      <c r="J161" s="4">
        <f t="shared" si="30"/>
        <v>-5.3427365496606649E-3</v>
      </c>
      <c r="K161" s="4">
        <f t="shared" si="31"/>
        <v>-5.33983294249607E-3</v>
      </c>
      <c r="L161" s="5">
        <f t="shared" si="32"/>
        <v>-2.9036071645949235E-6</v>
      </c>
      <c r="N161" s="3">
        <v>19.713999999999999</v>
      </c>
      <c r="O161" s="3">
        <v>24988.18</v>
      </c>
      <c r="P161" s="4">
        <f t="shared" si="33"/>
        <v>-5.0469365095388019E-3</v>
      </c>
      <c r="Q161" s="4">
        <f t="shared" si="34"/>
        <v>-5.0424410766232164E-3</v>
      </c>
      <c r="R161" s="5">
        <f t="shared" si="35"/>
        <v>-4.4954329155855177E-6</v>
      </c>
      <c r="T161" s="3">
        <v>18.753</v>
      </c>
      <c r="U161" s="3">
        <v>60005.59</v>
      </c>
      <c r="V161" s="4">
        <f t="shared" si="36"/>
        <v>-5.3041956187345196E-3</v>
      </c>
      <c r="W161" s="4">
        <f t="shared" si="37"/>
        <v>-5.33983294249607E-3</v>
      </c>
      <c r="X161" s="5">
        <f t="shared" si="38"/>
        <v>3.5637323761550377E-5</v>
      </c>
    </row>
    <row r="162" spans="1:24" x14ac:dyDescent="0.3">
      <c r="A162" s="2">
        <v>44525</v>
      </c>
      <c r="B162" s="3">
        <v>19.710999999999999</v>
      </c>
      <c r="C162" s="3">
        <v>25162.07</v>
      </c>
      <c r="D162" s="4">
        <f t="shared" si="28"/>
        <v>6.9476372924648366E-3</v>
      </c>
      <c r="E162" s="4">
        <f t="shared" si="28"/>
        <v>6.9588901632691158E-3</v>
      </c>
      <c r="F162" s="5">
        <f t="shared" si="29"/>
        <v>-1.1252870804279169E-5</v>
      </c>
      <c r="H162" s="3">
        <v>18.777000000000001</v>
      </c>
      <c r="I162" s="3">
        <v>60523.040000000001</v>
      </c>
      <c r="J162" s="4">
        <f t="shared" si="30"/>
        <v>8.594295536337837E-3</v>
      </c>
      <c r="K162" s="4">
        <f t="shared" si="31"/>
        <v>8.6233632566565799E-3</v>
      </c>
      <c r="L162" s="5">
        <f t="shared" si="32"/>
        <v>-2.9067720318742829E-5</v>
      </c>
      <c r="N162" s="3">
        <v>19.850999999999999</v>
      </c>
      <c r="O162" s="3">
        <v>25162.07</v>
      </c>
      <c r="P162" s="4">
        <f t="shared" si="33"/>
        <v>6.9493760779142377E-3</v>
      </c>
      <c r="Q162" s="4">
        <f t="shared" si="34"/>
        <v>6.9588901632691158E-3</v>
      </c>
      <c r="R162" s="5">
        <f t="shared" si="35"/>
        <v>-9.5140853548780768E-6</v>
      </c>
      <c r="T162" s="3">
        <v>18.914000000000001</v>
      </c>
      <c r="U162" s="3">
        <v>60523.040000000001</v>
      </c>
      <c r="V162" s="4">
        <f t="shared" si="36"/>
        <v>8.585293019783613E-3</v>
      </c>
      <c r="W162" s="4">
        <f t="shared" si="37"/>
        <v>8.6233632566565799E-3</v>
      </c>
      <c r="X162" s="5">
        <f t="shared" si="38"/>
        <v>-3.8070236872966845E-5</v>
      </c>
    </row>
    <row r="163" spans="1:24" x14ac:dyDescent="0.3">
      <c r="A163" s="2">
        <v>44526</v>
      </c>
      <c r="B163" s="3">
        <v>19.138999999999999</v>
      </c>
      <c r="C163" s="3">
        <v>24430.53</v>
      </c>
      <c r="D163" s="4">
        <f t="shared" si="28"/>
        <v>-2.9019329308507924E-2</v>
      </c>
      <c r="E163" s="4">
        <f t="shared" si="28"/>
        <v>-2.9073124746890944E-2</v>
      </c>
      <c r="F163" s="5">
        <f t="shared" si="29"/>
        <v>5.37954383830197E-5</v>
      </c>
      <c r="H163" s="3">
        <v>18.210999999999999</v>
      </c>
      <c r="I163" s="3">
        <v>58693.88</v>
      </c>
      <c r="J163" s="4">
        <f t="shared" si="30"/>
        <v>-3.0143260371731539E-2</v>
      </c>
      <c r="K163" s="4">
        <f t="shared" si="31"/>
        <v>-3.0222540044254287E-2</v>
      </c>
      <c r="L163" s="5">
        <f t="shared" si="32"/>
        <v>7.9279672522747369E-5</v>
      </c>
      <c r="N163" s="3">
        <v>19.274999999999999</v>
      </c>
      <c r="O163" s="3">
        <v>24430.53</v>
      </c>
      <c r="P163" s="4">
        <f t="shared" si="33"/>
        <v>-2.901617047000149E-2</v>
      </c>
      <c r="Q163" s="4">
        <f t="shared" si="34"/>
        <v>-2.9073124746890944E-2</v>
      </c>
      <c r="R163" s="5">
        <f t="shared" si="35"/>
        <v>5.6954276889453759E-5</v>
      </c>
      <c r="T163" s="3">
        <v>18.344000000000001</v>
      </c>
      <c r="U163" s="3">
        <v>58693.88</v>
      </c>
      <c r="V163" s="4">
        <f t="shared" si="36"/>
        <v>-3.0136406894363921E-2</v>
      </c>
      <c r="W163" s="4">
        <f t="shared" si="37"/>
        <v>-3.0222540044254287E-2</v>
      </c>
      <c r="X163" s="5">
        <f t="shared" si="38"/>
        <v>8.6133149890366134E-5</v>
      </c>
    </row>
    <row r="164" spans="1:24" x14ac:dyDescent="0.3">
      <c r="A164" s="2">
        <v>44529</v>
      </c>
      <c r="B164" s="3">
        <v>19.167999999999999</v>
      </c>
      <c r="C164" s="3">
        <v>24469.99</v>
      </c>
      <c r="D164" s="4">
        <f t="shared" ref="D164:E189" si="39">B164/B163-1</f>
        <v>1.5152306808088323E-3</v>
      </c>
      <c r="E164" s="4">
        <f t="shared" si="39"/>
        <v>1.6151921386888812E-3</v>
      </c>
      <c r="F164" s="5">
        <f t="shared" si="29"/>
        <v>-9.9961457880048954E-5</v>
      </c>
      <c r="H164" s="3">
        <v>18.042999999999999</v>
      </c>
      <c r="I164" s="3">
        <v>58155.63</v>
      </c>
      <c r="J164" s="4">
        <f t="shared" si="30"/>
        <v>-9.2251935643291594E-3</v>
      </c>
      <c r="K164" s="4">
        <f t="shared" si="31"/>
        <v>-9.1704620652102165E-3</v>
      </c>
      <c r="L164" s="5">
        <f t="shared" si="32"/>
        <v>-5.4731499118942928E-5</v>
      </c>
      <c r="N164" s="3">
        <v>19.305</v>
      </c>
      <c r="O164" s="3">
        <v>24469.99</v>
      </c>
      <c r="P164" s="4">
        <f t="shared" si="33"/>
        <v>1.5564202334630295E-3</v>
      </c>
      <c r="Q164" s="4">
        <f t="shared" si="34"/>
        <v>1.6151921386888812E-3</v>
      </c>
      <c r="R164" s="5">
        <f t="shared" si="35"/>
        <v>-5.8771905225851739E-5</v>
      </c>
      <c r="T164" s="3">
        <v>18.175999999999998</v>
      </c>
      <c r="U164" s="3">
        <v>58155.63</v>
      </c>
      <c r="V164" s="4">
        <f t="shared" si="36"/>
        <v>-9.1583078935892903E-3</v>
      </c>
      <c r="W164" s="4">
        <f t="shared" si="37"/>
        <v>-9.1704620652102165E-3</v>
      </c>
      <c r="X164" s="5">
        <f t="shared" si="38"/>
        <v>1.2154171620926135E-5</v>
      </c>
    </row>
    <row r="165" spans="1:24" x14ac:dyDescent="0.3">
      <c r="A165" s="2">
        <v>44530</v>
      </c>
      <c r="B165" s="3">
        <v>19.088000000000001</v>
      </c>
      <c r="C165" s="3">
        <v>24368.53</v>
      </c>
      <c r="D165" s="4">
        <f t="shared" si="39"/>
        <v>-4.1736227045073848E-3</v>
      </c>
      <c r="E165" s="4">
        <f t="shared" si="39"/>
        <v>-4.1463032882319562E-3</v>
      </c>
      <c r="F165" s="5">
        <f t="shared" si="29"/>
        <v>-2.7319416275428665E-5</v>
      </c>
      <c r="H165" s="3">
        <v>17.998999999999999</v>
      </c>
      <c r="I165" s="3">
        <v>58014.94</v>
      </c>
      <c r="J165" s="4">
        <f t="shared" si="30"/>
        <v>-2.4386188549576637E-3</v>
      </c>
      <c r="K165" s="4">
        <f t="shared" si="31"/>
        <v>-2.4191982788251964E-3</v>
      </c>
      <c r="L165" s="5">
        <f t="shared" si="32"/>
        <v>-1.9420576132467282E-5</v>
      </c>
      <c r="N165" s="3">
        <v>19.225000000000001</v>
      </c>
      <c r="O165" s="3">
        <v>24368.53</v>
      </c>
      <c r="P165" s="4">
        <f t="shared" si="33"/>
        <v>-4.1440041440040654E-3</v>
      </c>
      <c r="Q165" s="4">
        <f t="shared" si="34"/>
        <v>-4.1463032882319562E-3</v>
      </c>
      <c r="R165" s="5">
        <f t="shared" si="35"/>
        <v>2.2991442278907925E-6</v>
      </c>
      <c r="T165" s="3">
        <v>18.132000000000001</v>
      </c>
      <c r="U165" s="3">
        <v>58014.94</v>
      </c>
      <c r="V165" s="4">
        <f t="shared" si="36"/>
        <v>-2.4207746478871472E-3</v>
      </c>
      <c r="W165" s="4">
        <f t="shared" si="37"/>
        <v>-2.4191982788251964E-3</v>
      </c>
      <c r="X165" s="5">
        <f t="shared" si="38"/>
        <v>-1.5763690619507997E-6</v>
      </c>
    </row>
    <row r="166" spans="1:24" x14ac:dyDescent="0.3">
      <c r="A166" s="2">
        <v>44531</v>
      </c>
      <c r="B166" s="3">
        <v>19.294</v>
      </c>
      <c r="C166" s="3">
        <v>24632.06</v>
      </c>
      <c r="D166" s="4">
        <f t="shared" si="39"/>
        <v>1.0792120704107289E-2</v>
      </c>
      <c r="E166" s="4">
        <f t="shared" si="39"/>
        <v>1.0814357698228028E-2</v>
      </c>
      <c r="F166" s="5">
        <f t="shared" si="29"/>
        <v>-2.2236994120738984E-5</v>
      </c>
      <c r="H166" s="3">
        <v>18.102</v>
      </c>
      <c r="I166" s="3">
        <v>58348.42</v>
      </c>
      <c r="J166" s="4">
        <f t="shared" si="30"/>
        <v>5.722540141118948E-3</v>
      </c>
      <c r="K166" s="4">
        <f t="shared" si="31"/>
        <v>5.7481745219420954E-3</v>
      </c>
      <c r="L166" s="5">
        <f t="shared" si="32"/>
        <v>-2.5634380823147396E-5</v>
      </c>
      <c r="N166" s="3">
        <v>19.431999999999999</v>
      </c>
      <c r="O166" s="3">
        <v>24632.06</v>
      </c>
      <c r="P166" s="4">
        <f t="shared" si="33"/>
        <v>1.0767230169050679E-2</v>
      </c>
      <c r="Q166" s="4">
        <f t="shared" si="34"/>
        <v>1.0814357698228028E-2</v>
      </c>
      <c r="R166" s="5">
        <f t="shared" si="35"/>
        <v>-4.7127529177348748E-5</v>
      </c>
      <c r="T166" s="3">
        <v>18.236000000000001</v>
      </c>
      <c r="U166" s="3">
        <v>58348.42</v>
      </c>
      <c r="V166" s="4">
        <f t="shared" si="36"/>
        <v>5.7357158614603776E-3</v>
      </c>
      <c r="W166" s="4">
        <f t="shared" si="37"/>
        <v>5.7481745219420954E-3</v>
      </c>
      <c r="X166" s="5">
        <f t="shared" si="38"/>
        <v>-1.2458660481717843E-5</v>
      </c>
    </row>
    <row r="167" spans="1:24" x14ac:dyDescent="0.3">
      <c r="A167" s="2">
        <v>44532</v>
      </c>
      <c r="B167" s="3">
        <v>19.556000000000001</v>
      </c>
      <c r="C167" s="3">
        <v>24968.91</v>
      </c>
      <c r="D167" s="4">
        <f t="shared" si="39"/>
        <v>1.3579351093604197E-2</v>
      </c>
      <c r="E167" s="4">
        <f t="shared" si="39"/>
        <v>1.3675267111236344E-2</v>
      </c>
      <c r="F167" s="5">
        <f t="shared" si="29"/>
        <v>-9.5916017632147188E-5</v>
      </c>
      <c r="H167" s="3">
        <v>18.279</v>
      </c>
      <c r="I167" s="3">
        <v>58926.26</v>
      </c>
      <c r="J167" s="4">
        <f t="shared" si="30"/>
        <v>9.7779250911500526E-3</v>
      </c>
      <c r="K167" s="4">
        <f t="shared" si="31"/>
        <v>9.903267303553509E-3</v>
      </c>
      <c r="L167" s="5">
        <f t="shared" si="32"/>
        <v>-1.2534221240345644E-4</v>
      </c>
      <c r="N167" s="3">
        <v>19.696999999999999</v>
      </c>
      <c r="O167" s="3">
        <v>24968.91</v>
      </c>
      <c r="P167" s="4">
        <f t="shared" si="33"/>
        <v>1.3637299300123473E-2</v>
      </c>
      <c r="Q167" s="4">
        <f t="shared" si="34"/>
        <v>1.3675267111236344E-2</v>
      </c>
      <c r="R167" s="5">
        <f t="shared" si="35"/>
        <v>-3.7967811112871175E-5</v>
      </c>
      <c r="T167" s="3">
        <v>18.414000000000001</v>
      </c>
      <c r="U167" s="3">
        <v>58926.26</v>
      </c>
      <c r="V167" s="4">
        <f t="shared" si="36"/>
        <v>9.7609124808073489E-3</v>
      </c>
      <c r="W167" s="4">
        <f t="shared" si="37"/>
        <v>9.903267303553509E-3</v>
      </c>
      <c r="X167" s="5">
        <f t="shared" si="38"/>
        <v>-1.4235482274616018E-4</v>
      </c>
    </row>
    <row r="168" spans="1:24" x14ac:dyDescent="0.3">
      <c r="A168" s="2">
        <v>44533</v>
      </c>
      <c r="B168" s="3">
        <v>19.326000000000001</v>
      </c>
      <c r="C168" s="3">
        <v>24674.83</v>
      </c>
      <c r="D168" s="4">
        <f t="shared" si="39"/>
        <v>-1.1761096338719579E-2</v>
      </c>
      <c r="E168" s="4">
        <f t="shared" si="39"/>
        <v>-1.1777846930442593E-2</v>
      </c>
      <c r="F168" s="5">
        <f t="shared" si="29"/>
        <v>1.6750591723013741E-5</v>
      </c>
      <c r="H168" s="3">
        <v>18.242000000000001</v>
      </c>
      <c r="I168" s="3">
        <v>58808.2</v>
      </c>
      <c r="J168" s="4">
        <f t="shared" si="30"/>
        <v>-2.0241807538705636E-3</v>
      </c>
      <c r="K168" s="4">
        <f t="shared" si="31"/>
        <v>-2.0035210108363399E-3</v>
      </c>
      <c r="L168" s="5">
        <f t="shared" si="32"/>
        <v>-2.0659743034223688E-5</v>
      </c>
      <c r="N168" s="3">
        <v>19.465</v>
      </c>
      <c r="O168" s="3">
        <v>24674.83</v>
      </c>
      <c r="P168" s="4">
        <f t="shared" si="33"/>
        <v>-1.1778443417779338E-2</v>
      </c>
      <c r="Q168" s="4">
        <f t="shared" si="34"/>
        <v>-1.1777846930442593E-2</v>
      </c>
      <c r="R168" s="5">
        <f t="shared" si="35"/>
        <v>-5.9648733674588783E-7</v>
      </c>
      <c r="T168" s="3">
        <v>18.376999999999999</v>
      </c>
      <c r="U168" s="3">
        <v>58808.2</v>
      </c>
      <c r="V168" s="4">
        <f t="shared" si="36"/>
        <v>-2.0093407190182599E-3</v>
      </c>
      <c r="W168" s="4">
        <f t="shared" si="37"/>
        <v>-2.0035210108363399E-3</v>
      </c>
      <c r="X168" s="5">
        <f t="shared" si="38"/>
        <v>-5.8197081819200136E-6</v>
      </c>
    </row>
    <row r="169" spans="1:24" x14ac:dyDescent="0.3">
      <c r="A169" s="2">
        <v>44536</v>
      </c>
      <c r="B169" s="3">
        <v>19.006</v>
      </c>
      <c r="C169" s="3">
        <v>24266.71</v>
      </c>
      <c r="D169" s="4">
        <f t="shared" si="39"/>
        <v>-1.6558004760426348E-2</v>
      </c>
      <c r="E169" s="4">
        <f t="shared" si="39"/>
        <v>-1.6539931582102207E-2</v>
      </c>
      <c r="F169" s="5">
        <f t="shared" si="29"/>
        <v>-1.8073178324140571E-5</v>
      </c>
      <c r="H169" s="3">
        <v>17.890999999999998</v>
      </c>
      <c r="I169" s="3">
        <v>57673.86</v>
      </c>
      <c r="J169" s="4">
        <f t="shared" si="30"/>
        <v>-1.9241311259730387E-2</v>
      </c>
      <c r="K169" s="4">
        <f t="shared" si="31"/>
        <v>-1.9288806663016356E-2</v>
      </c>
      <c r="L169" s="5">
        <f t="shared" si="32"/>
        <v>4.7495403285968685E-5</v>
      </c>
      <c r="N169" s="3">
        <v>19.143999999999998</v>
      </c>
      <c r="O169" s="3">
        <v>24266.71</v>
      </c>
      <c r="P169" s="4">
        <f t="shared" si="33"/>
        <v>-1.6491137939892209E-2</v>
      </c>
      <c r="Q169" s="4">
        <f t="shared" si="34"/>
        <v>-1.6539931582102207E-2</v>
      </c>
      <c r="R169" s="5">
        <f t="shared" si="35"/>
        <v>4.8793642209998822E-5</v>
      </c>
      <c r="T169" s="3">
        <v>18.024000000000001</v>
      </c>
      <c r="U169" s="3">
        <v>57673.86</v>
      </c>
      <c r="V169" s="4">
        <f t="shared" si="36"/>
        <v>-1.9208793600696383E-2</v>
      </c>
      <c r="W169" s="4">
        <f t="shared" si="37"/>
        <v>-1.9288806663016356E-2</v>
      </c>
      <c r="X169" s="5">
        <f t="shared" si="38"/>
        <v>8.0013062319972406E-5</v>
      </c>
    </row>
    <row r="170" spans="1:24" x14ac:dyDescent="0.3">
      <c r="A170" s="2">
        <v>44537</v>
      </c>
      <c r="B170" s="3">
        <v>19.302</v>
      </c>
      <c r="C170" s="3">
        <v>24646.18</v>
      </c>
      <c r="D170" s="4">
        <f t="shared" si="39"/>
        <v>1.5574029253919708E-2</v>
      </c>
      <c r="E170" s="4">
        <f t="shared" si="39"/>
        <v>1.5637472075942682E-2</v>
      </c>
      <c r="F170" s="5">
        <f t="shared" si="29"/>
        <v>-6.3442822022974354E-5</v>
      </c>
      <c r="H170" s="3">
        <v>18.16</v>
      </c>
      <c r="I170" s="3">
        <v>58547.13</v>
      </c>
      <c r="J170" s="4">
        <f t="shared" si="30"/>
        <v>1.5035492705829823E-2</v>
      </c>
      <c r="K170" s="4">
        <f t="shared" si="31"/>
        <v>1.5141521652963785E-2</v>
      </c>
      <c r="L170" s="5">
        <f t="shared" si="32"/>
        <v>-1.060289471339626E-4</v>
      </c>
      <c r="N170" s="3">
        <v>19.442</v>
      </c>
      <c r="O170" s="3">
        <v>24646.18</v>
      </c>
      <c r="P170" s="4">
        <f t="shared" si="33"/>
        <v>1.5566234851650762E-2</v>
      </c>
      <c r="Q170" s="4">
        <f t="shared" si="34"/>
        <v>1.5637472075942682E-2</v>
      </c>
      <c r="R170" s="5">
        <f t="shared" si="35"/>
        <v>-7.1237224291920143E-5</v>
      </c>
      <c r="T170" s="3">
        <v>18.295000000000002</v>
      </c>
      <c r="U170" s="3">
        <v>58547.13</v>
      </c>
      <c r="V170" s="4">
        <f t="shared" si="36"/>
        <v>1.5035508211273862E-2</v>
      </c>
      <c r="W170" s="4">
        <f t="shared" si="37"/>
        <v>1.5141521652963785E-2</v>
      </c>
      <c r="X170" s="5">
        <f t="shared" si="38"/>
        <v>-1.0601344168992277E-4</v>
      </c>
    </row>
    <row r="171" spans="1:24" x14ac:dyDescent="0.3">
      <c r="A171" s="2">
        <v>44538</v>
      </c>
      <c r="B171" s="3">
        <v>19.63</v>
      </c>
      <c r="C171" s="3">
        <v>25066.62</v>
      </c>
      <c r="D171" s="4">
        <f t="shared" si="39"/>
        <v>1.6993057714226545E-2</v>
      </c>
      <c r="E171" s="4">
        <f t="shared" si="39"/>
        <v>1.7059033083423047E-2</v>
      </c>
      <c r="F171" s="5">
        <f t="shared" si="29"/>
        <v>-6.5975369196502598E-5</v>
      </c>
      <c r="H171" s="3">
        <v>18.393999999999998</v>
      </c>
      <c r="I171" s="3">
        <v>59305.57</v>
      </c>
      <c r="J171" s="4">
        <f t="shared" si="30"/>
        <v>1.2885462555066063E-2</v>
      </c>
      <c r="K171" s="4">
        <f t="shared" si="31"/>
        <v>1.2954349769151774E-2</v>
      </c>
      <c r="L171" s="5">
        <f t="shared" si="32"/>
        <v>-6.8887214085711079E-5</v>
      </c>
      <c r="N171" s="3">
        <v>19.773</v>
      </c>
      <c r="O171" s="3">
        <v>25066.62</v>
      </c>
      <c r="P171" s="4">
        <f t="shared" si="33"/>
        <v>1.7024997428248145E-2</v>
      </c>
      <c r="Q171" s="4">
        <f t="shared" si="34"/>
        <v>1.7059033083423047E-2</v>
      </c>
      <c r="R171" s="5">
        <f t="shared" si="35"/>
        <v>-3.4035655174902146E-5</v>
      </c>
      <c r="T171" s="3">
        <v>18.530999999999999</v>
      </c>
      <c r="U171" s="3">
        <v>59305.57</v>
      </c>
      <c r="V171" s="4">
        <f t="shared" si="36"/>
        <v>1.2899699371412776E-2</v>
      </c>
      <c r="W171" s="4">
        <f t="shared" si="37"/>
        <v>1.2954349769151774E-2</v>
      </c>
      <c r="X171" s="5">
        <f t="shared" si="38"/>
        <v>-5.4650397738997825E-5</v>
      </c>
    </row>
    <row r="172" spans="1:24" x14ac:dyDescent="0.3">
      <c r="A172" s="2">
        <v>44539</v>
      </c>
      <c r="B172" s="3">
        <v>19.683</v>
      </c>
      <c r="C172" s="3">
        <v>25134.23</v>
      </c>
      <c r="D172" s="4">
        <f t="shared" si="39"/>
        <v>2.6999490575649876E-3</v>
      </c>
      <c r="E172" s="4">
        <f t="shared" si="39"/>
        <v>2.6972124682147491E-3</v>
      </c>
      <c r="F172" s="5">
        <f t="shared" si="29"/>
        <v>2.7365893502384608E-6</v>
      </c>
      <c r="H172" s="3">
        <v>18.433</v>
      </c>
      <c r="I172" s="3">
        <v>59430.61</v>
      </c>
      <c r="J172" s="4">
        <f t="shared" si="30"/>
        <v>2.1202566054148164E-3</v>
      </c>
      <c r="K172" s="4">
        <f t="shared" si="31"/>
        <v>2.1084022967825522E-3</v>
      </c>
      <c r="L172" s="5">
        <f t="shared" si="32"/>
        <v>1.1854308632264221E-5</v>
      </c>
      <c r="N172" s="3">
        <v>19.826000000000001</v>
      </c>
      <c r="O172" s="3">
        <v>25134.23</v>
      </c>
      <c r="P172" s="4">
        <f t="shared" si="33"/>
        <v>2.6804227987660134E-3</v>
      </c>
      <c r="Q172" s="4">
        <f t="shared" si="34"/>
        <v>2.6972124682147491E-3</v>
      </c>
      <c r="R172" s="5">
        <f t="shared" si="35"/>
        <v>-1.6789669448735722E-5</v>
      </c>
      <c r="T172" s="3">
        <v>18.571000000000002</v>
      </c>
      <c r="U172" s="3">
        <v>59430.61</v>
      </c>
      <c r="V172" s="4">
        <f t="shared" si="36"/>
        <v>2.1585451405754519E-3</v>
      </c>
      <c r="W172" s="4">
        <f t="shared" si="37"/>
        <v>2.1084022967825522E-3</v>
      </c>
      <c r="X172" s="5">
        <f t="shared" si="38"/>
        <v>5.0142843792899683E-5</v>
      </c>
    </row>
    <row r="173" spans="1:24" x14ac:dyDescent="0.3">
      <c r="A173" s="2">
        <v>44540</v>
      </c>
      <c r="B173" s="3">
        <v>19.675999999999998</v>
      </c>
      <c r="C173" s="3">
        <v>25126.240000000002</v>
      </c>
      <c r="D173" s="4">
        <f t="shared" si="39"/>
        <v>-3.5563684397710293E-4</v>
      </c>
      <c r="E173" s="4">
        <f t="shared" si="39"/>
        <v>-3.1789316800223677E-4</v>
      </c>
      <c r="F173" s="5">
        <f t="shared" si="29"/>
        <v>-3.7743675974866164E-5</v>
      </c>
      <c r="H173" s="3">
        <v>18.504000000000001</v>
      </c>
      <c r="I173" s="3">
        <v>59661.26</v>
      </c>
      <c r="J173" s="4">
        <f t="shared" si="30"/>
        <v>3.851787554928654E-3</v>
      </c>
      <c r="K173" s="4">
        <f t="shared" si="31"/>
        <v>3.8809966783110994E-3</v>
      </c>
      <c r="L173" s="5">
        <f t="shared" si="32"/>
        <v>-2.9209123382445412E-5</v>
      </c>
      <c r="N173" s="3">
        <v>19.82</v>
      </c>
      <c r="O173" s="3">
        <v>25126.240000000002</v>
      </c>
      <c r="P173" s="4">
        <f t="shared" si="33"/>
        <v>-3.0263290628473882E-4</v>
      </c>
      <c r="Q173" s="4">
        <f t="shared" si="34"/>
        <v>-3.1789316800223677E-4</v>
      </c>
      <c r="R173" s="5">
        <f t="shared" si="35"/>
        <v>1.5260261717497947E-5</v>
      </c>
      <c r="T173" s="3">
        <v>18.643000000000001</v>
      </c>
      <c r="U173" s="3">
        <v>59661.26</v>
      </c>
      <c r="V173" s="4">
        <f t="shared" si="36"/>
        <v>3.877012546443348E-3</v>
      </c>
      <c r="W173" s="4">
        <f t="shared" si="37"/>
        <v>3.8809966783110994E-3</v>
      </c>
      <c r="X173" s="5">
        <f t="shared" si="38"/>
        <v>-3.9841318677513726E-6</v>
      </c>
    </row>
    <row r="174" spans="1:24" x14ac:dyDescent="0.3">
      <c r="A174" s="2">
        <v>44543</v>
      </c>
      <c r="B174" s="3">
        <v>19.515000000000001</v>
      </c>
      <c r="C174" s="3">
        <v>24921.02</v>
      </c>
      <c r="D174" s="4">
        <f t="shared" si="39"/>
        <v>-8.182557430371884E-3</v>
      </c>
      <c r="E174" s="4">
        <f t="shared" si="39"/>
        <v>-8.1675571036494699E-3</v>
      </c>
      <c r="F174" s="5">
        <f t="shared" si="29"/>
        <v>-1.5000326722414137E-5</v>
      </c>
      <c r="H174" s="3">
        <v>18.413</v>
      </c>
      <c r="I174" s="3">
        <v>59372.55</v>
      </c>
      <c r="J174" s="4">
        <f t="shared" si="30"/>
        <v>-4.9178555987895445E-3</v>
      </c>
      <c r="K174" s="4">
        <f t="shared" si="31"/>
        <v>-4.8391535814027442E-3</v>
      </c>
      <c r="L174" s="5">
        <f t="shared" si="32"/>
        <v>-7.8702017386800271E-5</v>
      </c>
      <c r="N174" s="3">
        <v>19.658000000000001</v>
      </c>
      <c r="O174" s="3">
        <v>24921.02</v>
      </c>
      <c r="P174" s="4">
        <f t="shared" si="33"/>
        <v>-8.1735620585267066E-3</v>
      </c>
      <c r="Q174" s="4">
        <f t="shared" si="34"/>
        <v>-8.1675571036494699E-3</v>
      </c>
      <c r="R174" s="5">
        <f t="shared" si="35"/>
        <v>-6.0049548772367345E-6</v>
      </c>
      <c r="T174" s="3">
        <v>18.552</v>
      </c>
      <c r="U174" s="3">
        <v>59372.55</v>
      </c>
      <c r="V174" s="4">
        <f t="shared" si="36"/>
        <v>-4.881188649895507E-3</v>
      </c>
      <c r="W174" s="4">
        <f t="shared" si="37"/>
        <v>-4.8391535814027442E-3</v>
      </c>
      <c r="X174" s="5">
        <f t="shared" si="38"/>
        <v>-4.2035068492762839E-5</v>
      </c>
    </row>
    <row r="175" spans="1:24" x14ac:dyDescent="0.3">
      <c r="A175" s="2">
        <v>44544</v>
      </c>
      <c r="B175" s="3">
        <v>19.466000000000001</v>
      </c>
      <c r="C175" s="3">
        <v>24858.79</v>
      </c>
      <c r="D175" s="4">
        <f t="shared" si="39"/>
        <v>-2.5108890596976519E-3</v>
      </c>
      <c r="E175" s="4">
        <f t="shared" si="39"/>
        <v>-2.4970888029463012E-3</v>
      </c>
      <c r="F175" s="5">
        <f t="shared" si="29"/>
        <v>-1.3800256751350659E-5</v>
      </c>
      <c r="H175" s="3">
        <v>18.472999999999999</v>
      </c>
      <c r="I175" s="3">
        <v>59566.79</v>
      </c>
      <c r="J175" s="4">
        <f t="shared" si="30"/>
        <v>3.2585673165697049E-3</v>
      </c>
      <c r="K175" s="4">
        <f t="shared" si="31"/>
        <v>3.2715455206151489E-3</v>
      </c>
      <c r="L175" s="5">
        <f t="shared" si="32"/>
        <v>-1.2978204045444031E-5</v>
      </c>
      <c r="N175" s="3">
        <v>19.609000000000002</v>
      </c>
      <c r="O175" s="3">
        <v>24858.79</v>
      </c>
      <c r="P175" s="4">
        <f t="shared" si="33"/>
        <v>-2.492623868145305E-3</v>
      </c>
      <c r="Q175" s="4">
        <f t="shared" si="34"/>
        <v>-2.4970888029463012E-3</v>
      </c>
      <c r="R175" s="5">
        <f t="shared" si="35"/>
        <v>4.4649348009961898E-6</v>
      </c>
      <c r="T175" s="3">
        <v>18.611999999999998</v>
      </c>
      <c r="U175" s="3">
        <v>59566.79</v>
      </c>
      <c r="V175" s="4">
        <f t="shared" si="36"/>
        <v>3.2341526520049957E-3</v>
      </c>
      <c r="W175" s="4">
        <f t="shared" si="37"/>
        <v>3.2715455206151489E-3</v>
      </c>
      <c r="X175" s="5">
        <f t="shared" si="38"/>
        <v>-3.7392868610153229E-5</v>
      </c>
    </row>
    <row r="176" spans="1:24" x14ac:dyDescent="0.3">
      <c r="A176" s="2">
        <v>44545</v>
      </c>
      <c r="B176" s="3">
        <v>19.350000000000001</v>
      </c>
      <c r="C176" s="3">
        <v>24710.3</v>
      </c>
      <c r="D176" s="4">
        <f t="shared" si="39"/>
        <v>-5.9591081886365416E-3</v>
      </c>
      <c r="E176" s="4">
        <f t="shared" si="39"/>
        <v>-5.9733398125975112E-3</v>
      </c>
      <c r="F176" s="5">
        <f t="shared" si="29"/>
        <v>1.4231623960969664E-5</v>
      </c>
      <c r="H176" s="3">
        <v>18.32</v>
      </c>
      <c r="I176" s="3">
        <v>59074.93</v>
      </c>
      <c r="J176" s="4">
        <f t="shared" si="30"/>
        <v>-8.282358036052595E-3</v>
      </c>
      <c r="K176" s="4">
        <f t="shared" si="31"/>
        <v>-8.2572856452395316E-3</v>
      </c>
      <c r="L176" s="5">
        <f t="shared" si="32"/>
        <v>-2.507239081306345E-5</v>
      </c>
      <c r="N176" s="3">
        <v>19.492000000000001</v>
      </c>
      <c r="O176" s="3">
        <v>24710.3</v>
      </c>
      <c r="P176" s="4">
        <f t="shared" si="33"/>
        <v>-5.9666479677699114E-3</v>
      </c>
      <c r="Q176" s="4">
        <f t="shared" si="34"/>
        <v>-5.9733398125975112E-3</v>
      </c>
      <c r="R176" s="5">
        <f t="shared" si="35"/>
        <v>6.6918448275998799E-6</v>
      </c>
      <c r="T176" s="3">
        <v>18.459</v>
      </c>
      <c r="U176" s="3">
        <v>59074.93</v>
      </c>
      <c r="V176" s="4">
        <f t="shared" si="36"/>
        <v>-8.2205029013538988E-3</v>
      </c>
      <c r="W176" s="4">
        <f t="shared" si="37"/>
        <v>-8.2572856452395316E-3</v>
      </c>
      <c r="X176" s="5">
        <f t="shared" si="38"/>
        <v>3.678274388563274E-5</v>
      </c>
    </row>
    <row r="177" spans="1:24" x14ac:dyDescent="0.3">
      <c r="A177" s="2">
        <v>44546</v>
      </c>
      <c r="B177" s="3">
        <v>19.38</v>
      </c>
      <c r="C177" s="3">
        <v>24749.01</v>
      </c>
      <c r="D177" s="4">
        <f t="shared" si="39"/>
        <v>1.5503875968991832E-3</v>
      </c>
      <c r="E177" s="4">
        <f t="shared" si="39"/>
        <v>1.5665532186981412E-3</v>
      </c>
      <c r="F177" s="5">
        <f t="shared" si="29"/>
        <v>-1.6165621798958085E-5</v>
      </c>
      <c r="H177" s="3">
        <v>18.257000000000001</v>
      </c>
      <c r="I177" s="3">
        <v>58871.14</v>
      </c>
      <c r="J177" s="4">
        <f t="shared" si="30"/>
        <v>-3.4388646288209257E-3</v>
      </c>
      <c r="K177" s="4">
        <f t="shared" si="31"/>
        <v>-3.4496866945081806E-3</v>
      </c>
      <c r="L177" s="5">
        <f t="shared" si="32"/>
        <v>1.0822065687254856E-5</v>
      </c>
      <c r="N177" s="3">
        <v>19.521999999999998</v>
      </c>
      <c r="O177" s="3">
        <v>24749.01</v>
      </c>
      <c r="P177" s="4">
        <f t="shared" si="33"/>
        <v>1.5390929612146831E-3</v>
      </c>
      <c r="Q177" s="4">
        <f t="shared" si="34"/>
        <v>1.5665532186981412E-3</v>
      </c>
      <c r="R177" s="5">
        <f t="shared" si="35"/>
        <v>-2.746025748345815E-5</v>
      </c>
      <c r="T177" s="3">
        <v>18.395</v>
      </c>
      <c r="U177" s="3">
        <v>58871.14</v>
      </c>
      <c r="V177" s="4">
        <f t="shared" si="36"/>
        <v>-3.4671433988839873E-3</v>
      </c>
      <c r="W177" s="4">
        <f t="shared" si="37"/>
        <v>-3.4496866945081806E-3</v>
      </c>
      <c r="X177" s="5">
        <f t="shared" si="38"/>
        <v>-1.7456704375806709E-5</v>
      </c>
    </row>
    <row r="178" spans="1:24" x14ac:dyDescent="0.3">
      <c r="A178" s="2">
        <v>44547</v>
      </c>
      <c r="B178" s="3">
        <v>19.084</v>
      </c>
      <c r="C178" s="3">
        <v>24371.37</v>
      </c>
      <c r="D178" s="4">
        <f t="shared" si="39"/>
        <v>-1.5273477812177472E-2</v>
      </c>
      <c r="E178" s="4">
        <f t="shared" si="39"/>
        <v>-1.5258792169868585E-2</v>
      </c>
      <c r="F178" s="5">
        <f t="shared" si="29"/>
        <v>-1.4685642308887026E-5</v>
      </c>
      <c r="H178" s="3">
        <v>17.834</v>
      </c>
      <c r="I178" s="3">
        <v>57503.45</v>
      </c>
      <c r="J178" s="4">
        <f t="shared" si="30"/>
        <v>-2.3169195377115703E-2</v>
      </c>
      <c r="K178" s="4">
        <f t="shared" si="31"/>
        <v>-2.3231926543294423E-2</v>
      </c>
      <c r="L178" s="5">
        <f t="shared" si="32"/>
        <v>6.2731166178719988E-5</v>
      </c>
      <c r="N178" s="3">
        <v>19.225000000000001</v>
      </c>
      <c r="O178" s="3">
        <v>24371.37</v>
      </c>
      <c r="P178" s="4">
        <f t="shared" si="33"/>
        <v>-1.5213605163405197E-2</v>
      </c>
      <c r="Q178" s="4">
        <f t="shared" si="34"/>
        <v>-1.5258792169868585E-2</v>
      </c>
      <c r="R178" s="5">
        <f t="shared" si="35"/>
        <v>4.5187006463387469E-5</v>
      </c>
      <c r="T178" s="3">
        <v>17.969000000000001</v>
      </c>
      <c r="U178" s="3">
        <v>57503.45</v>
      </c>
      <c r="V178" s="4">
        <f t="shared" si="36"/>
        <v>-2.3158466974721348E-2</v>
      </c>
      <c r="W178" s="4">
        <f t="shared" si="37"/>
        <v>-2.3231926543294423E-2</v>
      </c>
      <c r="X178" s="5">
        <f t="shared" si="38"/>
        <v>7.3459568573075451E-5</v>
      </c>
    </row>
    <row r="179" spans="1:24" x14ac:dyDescent="0.3">
      <c r="A179" s="2">
        <v>44550</v>
      </c>
      <c r="B179" s="3">
        <v>18.669</v>
      </c>
      <c r="C179" s="3">
        <v>23839.01</v>
      </c>
      <c r="D179" s="4">
        <f t="shared" si="39"/>
        <v>-2.1745965206455664E-2</v>
      </c>
      <c r="E179" s="4">
        <f t="shared" si="39"/>
        <v>-2.1843663281957526E-2</v>
      </c>
      <c r="F179" s="5">
        <f t="shared" si="29"/>
        <v>9.7698075501861936E-5</v>
      </c>
      <c r="H179" s="3">
        <v>17.329999999999998</v>
      </c>
      <c r="I179" s="3">
        <v>55876.87</v>
      </c>
      <c r="J179" s="4">
        <f t="shared" si="30"/>
        <v>-2.8260625770999304E-2</v>
      </c>
      <c r="K179" s="4">
        <f t="shared" si="31"/>
        <v>-2.828665062704927E-2</v>
      </c>
      <c r="L179" s="5">
        <f t="shared" si="32"/>
        <v>2.6024856049966516E-5</v>
      </c>
      <c r="N179" s="3">
        <v>18.806999999999999</v>
      </c>
      <c r="O179" s="3">
        <v>23839.01</v>
      </c>
      <c r="P179" s="4">
        <f t="shared" si="33"/>
        <v>-2.1742522756827198E-2</v>
      </c>
      <c r="Q179" s="4">
        <f t="shared" si="34"/>
        <v>-2.1843663281957526E-2</v>
      </c>
      <c r="R179" s="5">
        <f t="shared" si="35"/>
        <v>1.0114052513032767E-4</v>
      </c>
      <c r="T179" s="3">
        <v>17.463000000000001</v>
      </c>
      <c r="U179" s="3">
        <v>55876.87</v>
      </c>
      <c r="V179" s="4">
        <f t="shared" si="36"/>
        <v>-2.8159608214146647E-2</v>
      </c>
      <c r="W179" s="4">
        <f t="shared" si="37"/>
        <v>-2.828665062704927E-2</v>
      </c>
      <c r="X179" s="5">
        <f t="shared" si="38"/>
        <v>1.2704241290262264E-4</v>
      </c>
    </row>
    <row r="180" spans="1:24" x14ac:dyDescent="0.3">
      <c r="A180" s="2">
        <v>44551</v>
      </c>
      <c r="B180" s="3">
        <v>18.844000000000001</v>
      </c>
      <c r="C180" s="3">
        <v>24063.78</v>
      </c>
      <c r="D180" s="4">
        <f t="shared" si="39"/>
        <v>9.3738282714661558E-3</v>
      </c>
      <c r="E180" s="4">
        <f t="shared" si="39"/>
        <v>9.4286633547282506E-3</v>
      </c>
      <c r="F180" s="5">
        <f t="shared" si="29"/>
        <v>-5.4835083262094741E-5</v>
      </c>
      <c r="H180" s="3">
        <v>17.655000000000001</v>
      </c>
      <c r="I180" s="3">
        <v>56930.76</v>
      </c>
      <c r="J180" s="4">
        <f t="shared" si="30"/>
        <v>1.8753606462781569E-2</v>
      </c>
      <c r="K180" s="4">
        <f t="shared" si="31"/>
        <v>1.8860934766031123E-2</v>
      </c>
      <c r="L180" s="5">
        <f t="shared" si="32"/>
        <v>-1.0732830324955422E-4</v>
      </c>
      <c r="N180" s="3">
        <v>18.984000000000002</v>
      </c>
      <c r="O180" s="3">
        <v>24063.78</v>
      </c>
      <c r="P180" s="4">
        <f t="shared" si="33"/>
        <v>9.4113893762961531E-3</v>
      </c>
      <c r="Q180" s="4">
        <f t="shared" si="34"/>
        <v>9.4286633547282506E-3</v>
      </c>
      <c r="R180" s="5">
        <f t="shared" si="35"/>
        <v>-1.7273978432097437E-5</v>
      </c>
      <c r="T180" s="3">
        <v>17.789000000000001</v>
      </c>
      <c r="U180" s="3">
        <v>56930.76</v>
      </c>
      <c r="V180" s="4">
        <f t="shared" si="36"/>
        <v>1.8668041000973412E-2</v>
      </c>
      <c r="W180" s="4">
        <f t="shared" si="37"/>
        <v>1.8860934766031123E-2</v>
      </c>
      <c r="X180" s="5">
        <f t="shared" si="38"/>
        <v>-1.9289376505771116E-4</v>
      </c>
    </row>
    <row r="181" spans="1:24" x14ac:dyDescent="0.3">
      <c r="A181" s="2">
        <v>44552</v>
      </c>
      <c r="B181" s="3">
        <v>19.056000000000001</v>
      </c>
      <c r="C181" s="3">
        <v>24336.62</v>
      </c>
      <c r="D181" s="4">
        <f t="shared" si="39"/>
        <v>1.1250265336446574E-2</v>
      </c>
      <c r="E181" s="4">
        <f t="shared" si="39"/>
        <v>1.1338202061355274E-2</v>
      </c>
      <c r="F181" s="5">
        <f t="shared" si="29"/>
        <v>-8.7936724908699304E-5</v>
      </c>
      <c r="H181" s="3">
        <v>17.896000000000001</v>
      </c>
      <c r="I181" s="3">
        <v>57711.88</v>
      </c>
      <c r="J181" s="4">
        <f t="shared" si="30"/>
        <v>1.3650523930897718E-2</v>
      </c>
      <c r="K181" s="4">
        <f t="shared" si="31"/>
        <v>1.3720526478128825E-2</v>
      </c>
      <c r="L181" s="5">
        <f t="shared" si="32"/>
        <v>-7.0002547231107215E-5</v>
      </c>
      <c r="N181" s="3">
        <v>19.196999999999999</v>
      </c>
      <c r="O181" s="3">
        <v>24336.62</v>
      </c>
      <c r="P181" s="4">
        <f t="shared" si="33"/>
        <v>1.1219974715549696E-2</v>
      </c>
      <c r="Q181" s="4">
        <f t="shared" si="34"/>
        <v>1.1338202061355274E-2</v>
      </c>
      <c r="R181" s="5">
        <f t="shared" si="35"/>
        <v>-1.1822734580557714E-4</v>
      </c>
      <c r="T181" s="3">
        <v>18.033000000000001</v>
      </c>
      <c r="U181" s="3">
        <v>57711.88</v>
      </c>
      <c r="V181" s="4">
        <f t="shared" si="36"/>
        <v>1.371634155939061E-2</v>
      </c>
      <c r="W181" s="4">
        <f t="shared" si="37"/>
        <v>1.3720526478128825E-2</v>
      </c>
      <c r="X181" s="5">
        <f t="shared" si="38"/>
        <v>-4.1849187382148045E-6</v>
      </c>
    </row>
    <row r="182" spans="1:24" x14ac:dyDescent="0.3">
      <c r="A182" s="2">
        <v>44553</v>
      </c>
      <c r="B182" s="3">
        <v>19.186</v>
      </c>
      <c r="C182" s="3">
        <v>24504.75</v>
      </c>
      <c r="D182" s="4">
        <f t="shared" si="39"/>
        <v>6.8219983207389312E-3</v>
      </c>
      <c r="E182" s="4">
        <f t="shared" si="39"/>
        <v>6.9085189315525319E-3</v>
      </c>
      <c r="F182" s="5">
        <f t="shared" si="29"/>
        <v>-8.652061081360074E-5</v>
      </c>
      <c r="H182" s="3">
        <v>18.085999999999999</v>
      </c>
      <c r="I182" s="3">
        <v>58328.58</v>
      </c>
      <c r="J182" s="4">
        <f t="shared" si="30"/>
        <v>1.061689763075524E-2</v>
      </c>
      <c r="K182" s="4">
        <f t="shared" si="31"/>
        <v>1.0685841459332268E-2</v>
      </c>
      <c r="L182" s="5">
        <f t="shared" si="32"/>
        <v>-6.8943828577028299E-5</v>
      </c>
      <c r="N182" s="3">
        <v>19.329999999999998</v>
      </c>
      <c r="O182" s="3">
        <v>24504.75</v>
      </c>
      <c r="P182" s="4">
        <f t="shared" si="33"/>
        <v>6.9281658592488249E-3</v>
      </c>
      <c r="Q182" s="4">
        <f t="shared" si="34"/>
        <v>6.9085189315525319E-3</v>
      </c>
      <c r="R182" s="5">
        <f t="shared" si="35"/>
        <v>1.9646927696292948E-5</v>
      </c>
      <c r="T182" s="3">
        <v>18.224</v>
      </c>
      <c r="U182" s="3">
        <v>58328.58</v>
      </c>
      <c r="V182" s="4">
        <f t="shared" si="36"/>
        <v>1.059169300726448E-2</v>
      </c>
      <c r="W182" s="4">
        <f t="shared" si="37"/>
        <v>1.0685841459332268E-2</v>
      </c>
      <c r="X182" s="5">
        <f t="shared" si="38"/>
        <v>-9.4148452067788213E-5</v>
      </c>
    </row>
    <row r="183" spans="1:24" x14ac:dyDescent="0.3">
      <c r="A183" s="2">
        <v>44554</v>
      </c>
      <c r="B183" s="3">
        <v>19.109000000000002</v>
      </c>
      <c r="C183" s="3">
        <v>24405.96</v>
      </c>
      <c r="D183" s="4">
        <f t="shared" si="39"/>
        <v>-4.0133430626497768E-3</v>
      </c>
      <c r="E183" s="4">
        <f t="shared" si="39"/>
        <v>-4.0314632877299639E-3</v>
      </c>
      <c r="F183" s="5">
        <f t="shared" si="29"/>
        <v>1.8120225080187069E-5</v>
      </c>
      <c r="H183" s="3">
        <v>17.898</v>
      </c>
      <c r="I183" s="3">
        <v>57719.6</v>
      </c>
      <c r="J183" s="4">
        <f t="shared" si="30"/>
        <v>-1.0394780493199085E-2</v>
      </c>
      <c r="K183" s="4">
        <f t="shared" si="31"/>
        <v>-1.0440507895100537E-2</v>
      </c>
      <c r="L183" s="5">
        <f t="shared" si="32"/>
        <v>4.5727401901451969E-5</v>
      </c>
      <c r="N183" s="3">
        <v>19.251999999999999</v>
      </c>
      <c r="O183" s="3">
        <v>24405.96</v>
      </c>
      <c r="P183" s="4">
        <f t="shared" si="33"/>
        <v>-4.0351784790481071E-3</v>
      </c>
      <c r="Q183" s="4">
        <f t="shared" si="34"/>
        <v>-4.0314632877299639E-3</v>
      </c>
      <c r="R183" s="5">
        <f t="shared" si="35"/>
        <v>-3.7151913181432406E-6</v>
      </c>
      <c r="T183" s="3">
        <v>18.035</v>
      </c>
      <c r="U183" s="3">
        <v>57719.6</v>
      </c>
      <c r="V183" s="4">
        <f t="shared" si="36"/>
        <v>-1.0370939420544345E-2</v>
      </c>
      <c r="W183" s="4">
        <f t="shared" si="37"/>
        <v>-1.0440507895100537E-2</v>
      </c>
      <c r="X183" s="5">
        <f t="shared" si="38"/>
        <v>6.9568474556191973E-5</v>
      </c>
    </row>
    <row r="184" spans="1:24" x14ac:dyDescent="0.3">
      <c r="A184" s="2">
        <v>44557</v>
      </c>
      <c r="B184" s="3">
        <v>19.2</v>
      </c>
      <c r="C184" s="3">
        <v>24524.36</v>
      </c>
      <c r="D184" s="4">
        <f t="shared" si="39"/>
        <v>4.7621539588673656E-3</v>
      </c>
      <c r="E184" s="4">
        <f t="shared" si="39"/>
        <v>4.851274033064179E-3</v>
      </c>
      <c r="F184" s="5">
        <f t="shared" si="29"/>
        <v>-8.9120074196813448E-5</v>
      </c>
      <c r="H184" s="3">
        <v>17.943000000000001</v>
      </c>
      <c r="I184" s="3">
        <v>57872</v>
      </c>
      <c r="J184" s="4">
        <f t="shared" si="30"/>
        <v>2.5142474019443917E-3</v>
      </c>
      <c r="K184" s="4">
        <f t="shared" si="31"/>
        <v>2.6403509379828716E-3</v>
      </c>
      <c r="L184" s="5">
        <f t="shared" si="32"/>
        <v>-1.261035360384799E-4</v>
      </c>
      <c r="N184" s="3">
        <v>19.344999999999999</v>
      </c>
      <c r="O184" s="3">
        <v>24524.36</v>
      </c>
      <c r="P184" s="4">
        <f t="shared" si="33"/>
        <v>4.8306669436941618E-3</v>
      </c>
      <c r="Q184" s="4">
        <f t="shared" si="34"/>
        <v>4.851274033064179E-3</v>
      </c>
      <c r="R184" s="5">
        <f t="shared" si="35"/>
        <v>-2.0607089370017206E-5</v>
      </c>
      <c r="T184" s="3">
        <v>18.082000000000001</v>
      </c>
      <c r="U184" s="3">
        <v>57872</v>
      </c>
      <c r="V184" s="4">
        <f t="shared" si="36"/>
        <v>2.6060438037149858E-3</v>
      </c>
      <c r="W184" s="4">
        <f t="shared" si="37"/>
        <v>2.6403509379828716E-3</v>
      </c>
      <c r="X184" s="5">
        <f t="shared" si="38"/>
        <v>-3.4307134267885786E-5</v>
      </c>
    </row>
    <row r="185" spans="1:24" x14ac:dyDescent="0.3">
      <c r="A185" s="2">
        <v>44558</v>
      </c>
      <c r="B185" s="3">
        <v>19.364999999999998</v>
      </c>
      <c r="C185" s="3">
        <v>24735.32</v>
      </c>
      <c r="D185" s="4">
        <f t="shared" si="39"/>
        <v>8.5937499999999556E-3</v>
      </c>
      <c r="E185" s="4">
        <f t="shared" si="39"/>
        <v>8.602059340182544E-3</v>
      </c>
      <c r="F185" s="5">
        <f t="shared" si="29"/>
        <v>-8.3093401825884428E-6</v>
      </c>
      <c r="H185" s="3">
        <v>18.103000000000002</v>
      </c>
      <c r="I185" s="3">
        <v>58393.38</v>
      </c>
      <c r="J185" s="4">
        <f t="shared" si="30"/>
        <v>8.9171264559995134E-3</v>
      </c>
      <c r="K185" s="4">
        <f t="shared" si="31"/>
        <v>9.0091927011335393E-3</v>
      </c>
      <c r="L185" s="5">
        <f t="shared" si="32"/>
        <v>-9.2066245134025948E-5</v>
      </c>
      <c r="N185" s="3">
        <v>19.510000000000002</v>
      </c>
      <c r="O185" s="3">
        <v>24735.32</v>
      </c>
      <c r="P185" s="4">
        <f t="shared" si="33"/>
        <v>8.5293357456708296E-3</v>
      </c>
      <c r="Q185" s="4">
        <f t="shared" si="34"/>
        <v>8.602059340182544E-3</v>
      </c>
      <c r="R185" s="5">
        <f t="shared" si="35"/>
        <v>-7.2723594511714396E-5</v>
      </c>
      <c r="T185" s="3">
        <v>18.242999999999999</v>
      </c>
      <c r="U185" s="3">
        <v>58393.38</v>
      </c>
      <c r="V185" s="4">
        <f t="shared" si="36"/>
        <v>8.9038823139031553E-3</v>
      </c>
      <c r="W185" s="4">
        <f t="shared" si="37"/>
        <v>9.0091927011335393E-3</v>
      </c>
      <c r="X185" s="5">
        <f t="shared" si="38"/>
        <v>-1.0531038723038399E-4</v>
      </c>
    </row>
    <row r="186" spans="1:24" x14ac:dyDescent="0.3">
      <c r="A186" s="2">
        <v>44559</v>
      </c>
      <c r="B186" s="3">
        <v>19.341999999999999</v>
      </c>
      <c r="C186" s="3">
        <v>24707.1</v>
      </c>
      <c r="D186" s="4">
        <f t="shared" si="39"/>
        <v>-1.187709785695823E-3</v>
      </c>
      <c r="E186" s="4">
        <f t="shared" si="39"/>
        <v>-1.140878711090143E-3</v>
      </c>
      <c r="F186" s="5">
        <f t="shared" si="29"/>
        <v>-4.6831074605679923E-5</v>
      </c>
      <c r="H186" s="3">
        <v>18.062000000000001</v>
      </c>
      <c r="I186" s="3">
        <v>58260.58</v>
      </c>
      <c r="J186" s="4">
        <f t="shared" si="30"/>
        <v>-2.2648179859692252E-3</v>
      </c>
      <c r="K186" s="4">
        <f t="shared" si="31"/>
        <v>-2.2742304007747904E-3</v>
      </c>
      <c r="L186" s="5">
        <f t="shared" si="32"/>
        <v>9.4124148055652057E-6</v>
      </c>
      <c r="N186" s="3">
        <v>19.488</v>
      </c>
      <c r="O186" s="3">
        <v>24707.1</v>
      </c>
      <c r="P186" s="4">
        <f t="shared" si="33"/>
        <v>-1.1276268580215909E-3</v>
      </c>
      <c r="Q186" s="4">
        <f t="shared" si="34"/>
        <v>-1.140878711090143E-3</v>
      </c>
      <c r="R186" s="5">
        <f t="shared" si="35"/>
        <v>1.3251853068552144E-5</v>
      </c>
      <c r="T186" s="3">
        <v>18.202000000000002</v>
      </c>
      <c r="U186" s="3">
        <v>58260.58</v>
      </c>
      <c r="V186" s="4">
        <f t="shared" si="36"/>
        <v>-2.2474373732388475E-3</v>
      </c>
      <c r="W186" s="4">
        <f t="shared" si="37"/>
        <v>-2.2742304007747904E-3</v>
      </c>
      <c r="X186" s="5">
        <f t="shared" si="38"/>
        <v>2.6793027535942926E-5</v>
      </c>
    </row>
    <row r="187" spans="1:24" x14ac:dyDescent="0.3">
      <c r="A187" s="2">
        <v>44560</v>
      </c>
      <c r="B187" s="3">
        <v>19.331</v>
      </c>
      <c r="C187" s="3">
        <v>24693.25</v>
      </c>
      <c r="D187" s="4">
        <f t="shared" si="39"/>
        <v>-5.6871057801666236E-4</v>
      </c>
      <c r="E187" s="4">
        <f t="shared" si="39"/>
        <v>-5.605676101201329E-4</v>
      </c>
      <c r="F187" s="5">
        <f t="shared" si="29"/>
        <v>-8.1429678965294627E-6</v>
      </c>
      <c r="H187" s="3">
        <v>17.933</v>
      </c>
      <c r="I187" s="3">
        <v>57849.64</v>
      </c>
      <c r="J187" s="4">
        <f t="shared" si="30"/>
        <v>-7.1420662163659276E-3</v>
      </c>
      <c r="K187" s="4">
        <f t="shared" si="31"/>
        <v>-7.0534828180564002E-3</v>
      </c>
      <c r="L187" s="5">
        <f t="shared" si="32"/>
        <v>-8.8583398309527439E-5</v>
      </c>
      <c r="N187" s="3">
        <v>19.477</v>
      </c>
      <c r="O187" s="3">
        <v>24693.25</v>
      </c>
      <c r="P187" s="4">
        <f t="shared" si="33"/>
        <v>-5.6444991789816878E-4</v>
      </c>
      <c r="Q187" s="4">
        <f t="shared" si="34"/>
        <v>-5.605676101201329E-4</v>
      </c>
      <c r="R187" s="5">
        <f t="shared" si="35"/>
        <v>-3.8823077780358872E-6</v>
      </c>
      <c r="T187" s="3">
        <v>18.071999999999999</v>
      </c>
      <c r="U187" s="3">
        <v>57849.64</v>
      </c>
      <c r="V187" s="4">
        <f t="shared" si="36"/>
        <v>-7.1420722997473929E-3</v>
      </c>
      <c r="W187" s="4">
        <f t="shared" si="37"/>
        <v>-7.0534828180564002E-3</v>
      </c>
      <c r="X187" s="5">
        <f t="shared" si="38"/>
        <v>-8.8589481690992677E-5</v>
      </c>
    </row>
    <row r="188" spans="1:24" x14ac:dyDescent="0.3">
      <c r="A188" s="2">
        <v>44561</v>
      </c>
      <c r="B188" s="3">
        <v>19.498999999999999</v>
      </c>
      <c r="C188" s="3">
        <v>24908.71</v>
      </c>
      <c r="D188" s="4">
        <f t="shared" si="39"/>
        <v>8.6907040504888844E-3</v>
      </c>
      <c r="E188" s="4">
        <f t="shared" si="39"/>
        <v>8.7254614115193085E-3</v>
      </c>
      <c r="F188" s="5">
        <f t="shared" si="29"/>
        <v>-3.475736103042415E-5</v>
      </c>
      <c r="H188" s="3">
        <v>18.206</v>
      </c>
      <c r="I188" s="3">
        <v>58740.65</v>
      </c>
      <c r="J188" s="4">
        <f t="shared" si="30"/>
        <v>1.5223331288685582E-2</v>
      </c>
      <c r="K188" s="4">
        <f t="shared" si="31"/>
        <v>1.540217017772294E-2</v>
      </c>
      <c r="L188" s="5">
        <f t="shared" si="32"/>
        <v>-1.7883888903735823E-4</v>
      </c>
      <c r="N188" s="3">
        <v>19.646000000000001</v>
      </c>
      <c r="O188" s="3">
        <v>24908.71</v>
      </c>
      <c r="P188" s="4">
        <f t="shared" si="33"/>
        <v>8.6769009601068703E-3</v>
      </c>
      <c r="Q188" s="4">
        <f t="shared" si="34"/>
        <v>8.7254614115193085E-3</v>
      </c>
      <c r="R188" s="5">
        <f t="shared" si="35"/>
        <v>-4.8560451412438255E-5</v>
      </c>
      <c r="T188" s="3">
        <v>18.347000000000001</v>
      </c>
      <c r="U188" s="3">
        <v>58740.65</v>
      </c>
      <c r="V188" s="4">
        <f t="shared" si="36"/>
        <v>1.5216910137229034E-2</v>
      </c>
      <c r="W188" s="4">
        <f t="shared" si="37"/>
        <v>1.540217017772294E-2</v>
      </c>
      <c r="X188" s="5">
        <f t="shared" si="38"/>
        <v>-1.8526004049390643E-4</v>
      </c>
    </row>
    <row r="189" spans="1:24" x14ac:dyDescent="0.3">
      <c r="A189" s="2">
        <v>44564</v>
      </c>
      <c r="B189" s="3">
        <v>19.800999999999998</v>
      </c>
      <c r="C189" s="3">
        <v>25298.63</v>
      </c>
      <c r="D189" s="4">
        <f t="shared" si="39"/>
        <v>1.5487973742243089E-2</v>
      </c>
      <c r="E189" s="4">
        <f t="shared" si="39"/>
        <v>1.5653962007667221E-2</v>
      </c>
      <c r="F189" s="5">
        <f t="shared" si="29"/>
        <v>-1.6598826542413292E-4</v>
      </c>
      <c r="H189" s="3">
        <v>18.346</v>
      </c>
      <c r="I189" s="3">
        <v>59202.28</v>
      </c>
      <c r="J189" s="4">
        <f t="shared" si="30"/>
        <v>7.6897726024387492E-3</v>
      </c>
      <c r="K189" s="4">
        <f t="shared" si="31"/>
        <v>7.8587826317890741E-3</v>
      </c>
      <c r="L189" s="5">
        <f t="shared" si="32"/>
        <v>-1.6901002935032494E-4</v>
      </c>
      <c r="N189" s="3">
        <v>19.952000000000002</v>
      </c>
      <c r="O189" s="3">
        <v>25298.63</v>
      </c>
      <c r="P189" s="4">
        <f t="shared" si="33"/>
        <v>1.5575689707828522E-2</v>
      </c>
      <c r="Q189" s="4">
        <f t="shared" si="34"/>
        <v>1.5653962007667221E-2</v>
      </c>
      <c r="R189" s="5">
        <f t="shared" si="35"/>
        <v>-7.8272299838699766E-5</v>
      </c>
      <c r="T189" s="3">
        <v>18.489000000000001</v>
      </c>
      <c r="U189" s="3">
        <v>59202.28</v>
      </c>
      <c r="V189" s="4">
        <f t="shared" si="36"/>
        <v>7.7396849621191866E-3</v>
      </c>
      <c r="W189" s="4">
        <f t="shared" si="37"/>
        <v>7.8587826317890741E-3</v>
      </c>
      <c r="X189" s="5">
        <f t="shared" si="38"/>
        <v>-1.1909766966988755E-4</v>
      </c>
    </row>
    <row r="190" spans="1:24" x14ac:dyDescent="0.3">
      <c r="A190" s="2">
        <v>44565</v>
      </c>
      <c r="B190" s="3">
        <v>20.001999999999999</v>
      </c>
      <c r="C190" s="3">
        <v>25556.34</v>
      </c>
      <c r="D190" s="4">
        <f t="shared" ref="D190:E253" si="40">B190/B189-1</f>
        <v>1.0151002474622528E-2</v>
      </c>
      <c r="E190" s="4">
        <f t="shared" si="40"/>
        <v>1.0186717620677355E-2</v>
      </c>
      <c r="F190" s="5">
        <f t="shared" si="29"/>
        <v>-3.5715146054826619E-5</v>
      </c>
      <c r="H190" s="3">
        <v>18.347999999999999</v>
      </c>
      <c r="I190" s="3">
        <v>59211.519999999997</v>
      </c>
      <c r="J190" s="4">
        <f t="shared" si="30"/>
        <v>1.0901558922915555E-4</v>
      </c>
      <c r="K190" s="4">
        <f t="shared" si="31"/>
        <v>1.5607507008175148E-4</v>
      </c>
      <c r="L190" s="5">
        <f t="shared" si="32"/>
        <v>-4.7059480852595925E-5</v>
      </c>
      <c r="N190" s="3">
        <v>20.154</v>
      </c>
      <c r="O190" s="3">
        <v>25556.34</v>
      </c>
      <c r="P190" s="4">
        <f t="shared" si="33"/>
        <v>1.012429831595818E-2</v>
      </c>
      <c r="Q190" s="4">
        <f t="shared" si="34"/>
        <v>1.0186717620677355E-2</v>
      </c>
      <c r="R190" s="5">
        <f t="shared" si="35"/>
        <v>-6.2419304719174562E-5</v>
      </c>
      <c r="T190" s="3">
        <v>18.491</v>
      </c>
      <c r="U190" s="3">
        <v>59211.519999999997</v>
      </c>
      <c r="V190" s="4">
        <f t="shared" si="36"/>
        <v>1.0817242684835193E-4</v>
      </c>
      <c r="W190" s="4">
        <f t="shared" si="37"/>
        <v>1.5607507008175148E-4</v>
      </c>
      <c r="X190" s="5">
        <f t="shared" si="38"/>
        <v>-4.7902643233399544E-5</v>
      </c>
    </row>
    <row r="191" spans="1:24" x14ac:dyDescent="0.3">
      <c r="A191" s="2">
        <v>44566</v>
      </c>
      <c r="B191" s="3">
        <v>20.135999999999999</v>
      </c>
      <c r="C191" s="3">
        <v>25728.58</v>
      </c>
      <c r="D191" s="4">
        <f t="shared" si="40"/>
        <v>6.6993300669933031E-3</v>
      </c>
      <c r="E191" s="4">
        <f t="shared" si="40"/>
        <v>6.7396192099495877E-3</v>
      </c>
      <c r="F191" s="5">
        <f t="shared" si="29"/>
        <v>-4.0289142956284607E-5</v>
      </c>
      <c r="H191" s="3">
        <v>18.434999999999999</v>
      </c>
      <c r="I191" s="3">
        <v>59495.49</v>
      </c>
      <c r="J191" s="4">
        <f t="shared" si="30"/>
        <v>4.741661216481452E-3</v>
      </c>
      <c r="K191" s="4">
        <f t="shared" si="31"/>
        <v>4.7958572926349863E-3</v>
      </c>
      <c r="L191" s="5">
        <f t="shared" si="32"/>
        <v>-5.4196076153534278E-5</v>
      </c>
      <c r="N191" s="3">
        <v>20.289000000000001</v>
      </c>
      <c r="O191" s="3">
        <v>25728.58</v>
      </c>
      <c r="P191" s="4">
        <f t="shared" si="33"/>
        <v>6.6984221494492679E-3</v>
      </c>
      <c r="Q191" s="4">
        <f t="shared" si="34"/>
        <v>6.7396192099495877E-3</v>
      </c>
      <c r="R191" s="5">
        <f t="shared" si="35"/>
        <v>-4.1197060500319793E-5</v>
      </c>
      <c r="T191" s="3">
        <v>18.579000000000001</v>
      </c>
      <c r="U191" s="3">
        <v>59495.49</v>
      </c>
      <c r="V191" s="4">
        <f t="shared" si="36"/>
        <v>4.7590719809638138E-3</v>
      </c>
      <c r="W191" s="4">
        <f t="shared" si="37"/>
        <v>4.7958572926349863E-3</v>
      </c>
      <c r="X191" s="5">
        <f t="shared" si="38"/>
        <v>-3.6785311671172494E-5</v>
      </c>
    </row>
    <row r="192" spans="1:24" x14ac:dyDescent="0.3">
      <c r="A192" s="2">
        <v>44567</v>
      </c>
      <c r="B192" s="3">
        <v>19.934999999999999</v>
      </c>
      <c r="C192" s="3">
        <v>25471.18</v>
      </c>
      <c r="D192" s="4">
        <f t="shared" si="40"/>
        <v>-9.9821215733015833E-3</v>
      </c>
      <c r="E192" s="4">
        <f t="shared" si="40"/>
        <v>-1.0004438643718472E-2</v>
      </c>
      <c r="F192" s="5">
        <f t="shared" si="29"/>
        <v>2.2317070416888463E-5</v>
      </c>
      <c r="H192" s="3">
        <v>18.387</v>
      </c>
      <c r="I192" s="3">
        <v>59341.32</v>
      </c>
      <c r="J192" s="4">
        <f t="shared" si="30"/>
        <v>-2.6037428803904472E-3</v>
      </c>
      <c r="K192" s="4">
        <f t="shared" si="31"/>
        <v>-2.5912888523146327E-3</v>
      </c>
      <c r="L192" s="5">
        <f t="shared" si="32"/>
        <v>-1.2454028075814527E-5</v>
      </c>
      <c r="N192" s="3">
        <v>20.087</v>
      </c>
      <c r="O192" s="3">
        <v>25471.18</v>
      </c>
      <c r="P192" s="4">
        <f t="shared" si="33"/>
        <v>-9.9561338656415366E-3</v>
      </c>
      <c r="Q192" s="4">
        <f t="shared" si="34"/>
        <v>-1.0004438643718472E-2</v>
      </c>
      <c r="R192" s="5">
        <f t="shared" si="35"/>
        <v>4.8304778076935229E-5</v>
      </c>
      <c r="T192" s="3">
        <v>18.530999999999999</v>
      </c>
      <c r="U192" s="3">
        <v>59341.32</v>
      </c>
      <c r="V192" s="4">
        <f t="shared" si="36"/>
        <v>-2.5835620862264541E-3</v>
      </c>
      <c r="W192" s="4">
        <f t="shared" si="37"/>
        <v>-2.5912888523146327E-3</v>
      </c>
      <c r="X192" s="5">
        <f t="shared" si="38"/>
        <v>7.7267660881785716E-6</v>
      </c>
    </row>
    <row r="193" spans="1:24" x14ac:dyDescent="0.3">
      <c r="A193" s="2">
        <v>44568</v>
      </c>
      <c r="B193" s="3">
        <v>20.009</v>
      </c>
      <c r="C193" s="3">
        <v>25567.06</v>
      </c>
      <c r="D193" s="4">
        <f t="shared" si="40"/>
        <v>3.7120642086783118E-3</v>
      </c>
      <c r="E193" s="4">
        <f t="shared" si="40"/>
        <v>3.7642543454996513E-3</v>
      </c>
      <c r="F193" s="5">
        <f t="shared" si="29"/>
        <v>-5.219013682133955E-5</v>
      </c>
      <c r="H193" s="3">
        <v>18.463000000000001</v>
      </c>
      <c r="I193" s="3">
        <v>59587.19</v>
      </c>
      <c r="J193" s="4">
        <f t="shared" si="30"/>
        <v>4.1333550878337455E-3</v>
      </c>
      <c r="K193" s="4">
        <f t="shared" si="31"/>
        <v>4.1433186858668147E-3</v>
      </c>
      <c r="L193" s="5">
        <f t="shared" si="32"/>
        <v>-9.963598033069232E-6</v>
      </c>
      <c r="N193" s="3">
        <v>20.161999999999999</v>
      </c>
      <c r="O193" s="3">
        <v>25567.06</v>
      </c>
      <c r="P193" s="4">
        <f t="shared" si="33"/>
        <v>3.7337581520386909E-3</v>
      </c>
      <c r="Q193" s="4">
        <f t="shared" si="34"/>
        <v>3.7642543454996513E-3</v>
      </c>
      <c r="R193" s="5">
        <f t="shared" si="35"/>
        <v>-3.0496193460960441E-5</v>
      </c>
      <c r="T193" s="3">
        <v>18.606999999999999</v>
      </c>
      <c r="U193" s="3">
        <v>59587.19</v>
      </c>
      <c r="V193" s="4">
        <f t="shared" si="36"/>
        <v>4.1012357670930921E-3</v>
      </c>
      <c r="W193" s="4">
        <f t="shared" si="37"/>
        <v>4.1433186858668147E-3</v>
      </c>
      <c r="X193" s="5">
        <f t="shared" si="38"/>
        <v>-4.2082918773722611E-5</v>
      </c>
    </row>
    <row r="194" spans="1:24" x14ac:dyDescent="0.3">
      <c r="A194" s="2">
        <v>44571</v>
      </c>
      <c r="B194" s="3">
        <v>20.221</v>
      </c>
      <c r="C194" s="3">
        <v>25840.62</v>
      </c>
      <c r="D194" s="4">
        <f t="shared" si="40"/>
        <v>1.0595232145534483E-2</v>
      </c>
      <c r="E194" s="4">
        <f t="shared" si="40"/>
        <v>1.0699705011057103E-2</v>
      </c>
      <c r="F194" s="5">
        <f t="shared" si="29"/>
        <v>-1.0447286552262014E-4</v>
      </c>
      <c r="H194" s="3">
        <v>18.533999999999999</v>
      </c>
      <c r="I194" s="3">
        <v>59820.88</v>
      </c>
      <c r="J194" s="4">
        <f t="shared" si="30"/>
        <v>3.8455288956289468E-3</v>
      </c>
      <c r="K194" s="4">
        <f t="shared" si="31"/>
        <v>3.9218160816107961E-3</v>
      </c>
      <c r="L194" s="5">
        <f t="shared" si="32"/>
        <v>-7.6287185981849248E-5</v>
      </c>
      <c r="N194" s="3">
        <v>20.376999999999999</v>
      </c>
      <c r="O194" s="3">
        <v>25840.62</v>
      </c>
      <c r="P194" s="4">
        <f t="shared" si="33"/>
        <v>1.0663624640412595E-2</v>
      </c>
      <c r="Q194" s="4">
        <f t="shared" si="34"/>
        <v>1.0699705011057103E-2</v>
      </c>
      <c r="R194" s="5">
        <f t="shared" si="35"/>
        <v>-3.6080370644508974E-5</v>
      </c>
      <c r="T194" s="3">
        <v>18.68</v>
      </c>
      <c r="U194" s="3">
        <v>59820.88</v>
      </c>
      <c r="V194" s="4">
        <f t="shared" si="36"/>
        <v>3.92325468909549E-3</v>
      </c>
      <c r="W194" s="4">
        <f t="shared" si="37"/>
        <v>3.9218160816107961E-3</v>
      </c>
      <c r="X194" s="5">
        <f t="shared" si="38"/>
        <v>1.4386074846939323E-6</v>
      </c>
    </row>
    <row r="195" spans="1:24" x14ac:dyDescent="0.3">
      <c r="A195" s="2">
        <v>44572</v>
      </c>
      <c r="B195" s="3">
        <v>20.28</v>
      </c>
      <c r="C195" s="3">
        <v>25915.89</v>
      </c>
      <c r="D195" s="4">
        <f t="shared" si="40"/>
        <v>2.9177587656397108E-3</v>
      </c>
      <c r="E195" s="4">
        <f t="shared" si="40"/>
        <v>2.9128558060913523E-3</v>
      </c>
      <c r="F195" s="5">
        <f t="shared" si="29"/>
        <v>4.9029595483585098E-6</v>
      </c>
      <c r="H195" s="3">
        <v>18.524999999999999</v>
      </c>
      <c r="I195" s="3">
        <v>59794.48</v>
      </c>
      <c r="J195" s="4">
        <f t="shared" si="30"/>
        <v>-4.8559404337977785E-4</v>
      </c>
      <c r="K195" s="4">
        <f t="shared" si="31"/>
        <v>-4.4131747978293223E-4</v>
      </c>
      <c r="L195" s="5">
        <f t="shared" si="32"/>
        <v>-4.4276563596845619E-5</v>
      </c>
      <c r="N195" s="3">
        <v>20.436</v>
      </c>
      <c r="O195" s="3">
        <v>25915.89</v>
      </c>
      <c r="P195" s="4">
        <f t="shared" si="33"/>
        <v>2.8954213083378644E-3</v>
      </c>
      <c r="Q195" s="4">
        <f t="shared" si="34"/>
        <v>2.9128558060913523E-3</v>
      </c>
      <c r="R195" s="5">
        <f t="shared" si="35"/>
        <v>-1.7434497753487932E-5</v>
      </c>
      <c r="T195" s="3">
        <v>18.670999999999999</v>
      </c>
      <c r="U195" s="3">
        <v>59794.48</v>
      </c>
      <c r="V195" s="4">
        <f t="shared" si="36"/>
        <v>-4.8179871520348527E-4</v>
      </c>
      <c r="W195" s="4">
        <f t="shared" si="37"/>
        <v>-4.4131747978293223E-4</v>
      </c>
      <c r="X195" s="5">
        <f t="shared" si="38"/>
        <v>-4.0481235420553041E-5</v>
      </c>
    </row>
    <row r="196" spans="1:24" x14ac:dyDescent="0.3">
      <c r="A196" s="2">
        <v>44573</v>
      </c>
      <c r="B196" s="3">
        <v>20.454999999999998</v>
      </c>
      <c r="C196" s="3">
        <v>26140.68</v>
      </c>
      <c r="D196" s="4">
        <f t="shared" si="40"/>
        <v>8.6291913214988636E-3</v>
      </c>
      <c r="E196" s="4">
        <f t="shared" si="40"/>
        <v>8.6738290678036734E-3</v>
      </c>
      <c r="F196" s="5">
        <f t="shared" ref="F196:F259" si="41">+D196-E196</f>
        <v>-4.4637746304809767E-5</v>
      </c>
      <c r="H196" s="3">
        <v>18.661999999999999</v>
      </c>
      <c r="I196" s="3">
        <v>60240.3</v>
      </c>
      <c r="J196" s="4">
        <f t="shared" ref="J196:J259" si="42">H196/H195-1</f>
        <v>7.3954116059380404E-3</v>
      </c>
      <c r="K196" s="4">
        <f t="shared" ref="K196:K259" si="43">I196/I195-1</f>
        <v>7.4558721808435369E-3</v>
      </c>
      <c r="L196" s="5">
        <f t="shared" ref="L196:L259" si="44">+J196-K196</f>
        <v>-6.04605749054965E-5</v>
      </c>
      <c r="N196" s="3">
        <v>20.613</v>
      </c>
      <c r="O196" s="3">
        <v>26140.68</v>
      </c>
      <c r="P196" s="4">
        <f t="shared" ref="P196:P259" si="45">N196/N195-1</f>
        <v>8.6611861421022063E-3</v>
      </c>
      <c r="Q196" s="4">
        <f t="shared" ref="Q196:Q259" si="46">O196/O195-1</f>
        <v>8.6738290678036734E-3</v>
      </c>
      <c r="R196" s="5">
        <f t="shared" ref="R196:R259" si="47">+P196-Q196</f>
        <v>-1.2642925701467078E-5</v>
      </c>
      <c r="T196" s="3">
        <v>18.809999999999999</v>
      </c>
      <c r="U196" s="3">
        <v>60240.3</v>
      </c>
      <c r="V196" s="4">
        <f t="shared" ref="V196:V259" si="48">T196/T195-1</f>
        <v>7.444700337421617E-3</v>
      </c>
      <c r="W196" s="4">
        <f t="shared" ref="W196:W259" si="49">U196/U195-1</f>
        <v>7.4558721808435369E-3</v>
      </c>
      <c r="X196" s="5">
        <f t="shared" ref="X196:X259" si="50">+V196-W196</f>
        <v>-1.1171843421919903E-5</v>
      </c>
    </row>
    <row r="197" spans="1:24" x14ac:dyDescent="0.3">
      <c r="A197" s="2">
        <v>44574</v>
      </c>
      <c r="B197" s="3">
        <v>20.506</v>
      </c>
      <c r="C197" s="3">
        <v>26205.87</v>
      </c>
      <c r="D197" s="4">
        <f t="shared" si="40"/>
        <v>2.4932779271573668E-3</v>
      </c>
      <c r="E197" s="4">
        <f t="shared" si="40"/>
        <v>2.4938142389563378E-3</v>
      </c>
      <c r="F197" s="5">
        <f t="shared" si="41"/>
        <v>-5.3631179897095649E-7</v>
      </c>
      <c r="H197" s="3">
        <v>18.745000000000001</v>
      </c>
      <c r="I197" s="3">
        <v>60508.83</v>
      </c>
      <c r="J197" s="4">
        <f t="shared" si="42"/>
        <v>4.4475404565427201E-3</v>
      </c>
      <c r="K197" s="4">
        <f t="shared" si="43"/>
        <v>4.4576471232713466E-3</v>
      </c>
      <c r="L197" s="5">
        <f t="shared" si="44"/>
        <v>-1.0106666728626479E-5</v>
      </c>
      <c r="N197" s="3">
        <v>20.664000000000001</v>
      </c>
      <c r="O197" s="3">
        <v>26205.87</v>
      </c>
      <c r="P197" s="4">
        <f t="shared" si="45"/>
        <v>2.4741667879495388E-3</v>
      </c>
      <c r="Q197" s="4">
        <f t="shared" si="46"/>
        <v>2.4938142389563378E-3</v>
      </c>
      <c r="R197" s="5">
        <f t="shared" si="47"/>
        <v>-1.9647451006798988E-5</v>
      </c>
      <c r="T197" s="3">
        <v>18.893000000000001</v>
      </c>
      <c r="U197" s="3">
        <v>60508.83</v>
      </c>
      <c r="V197" s="4">
        <f t="shared" si="48"/>
        <v>4.4125465178097567E-3</v>
      </c>
      <c r="W197" s="4">
        <f t="shared" si="49"/>
        <v>4.4576471232713466E-3</v>
      </c>
      <c r="X197" s="5">
        <f t="shared" si="50"/>
        <v>-4.5100605461589893E-5</v>
      </c>
    </row>
    <row r="198" spans="1:24" x14ac:dyDescent="0.3">
      <c r="A198" s="2">
        <v>44575</v>
      </c>
      <c r="B198" s="3">
        <v>20.503</v>
      </c>
      <c r="C198" s="3">
        <v>26202.97</v>
      </c>
      <c r="D198" s="4">
        <f t="shared" si="40"/>
        <v>-1.4629864429926975E-4</v>
      </c>
      <c r="E198" s="4">
        <f t="shared" si="40"/>
        <v>-1.1066222949274174E-4</v>
      </c>
      <c r="F198" s="5">
        <f t="shared" si="41"/>
        <v>-3.5636414806528016E-5</v>
      </c>
      <c r="H198" s="3">
        <v>18.771000000000001</v>
      </c>
      <c r="I198" s="3">
        <v>60596.53</v>
      </c>
      <c r="J198" s="4">
        <f t="shared" si="42"/>
        <v>1.3870365430781462E-3</v>
      </c>
      <c r="K198" s="4">
        <f t="shared" si="43"/>
        <v>1.4493752399442617E-3</v>
      </c>
      <c r="L198" s="5">
        <f t="shared" si="44"/>
        <v>-6.2338696866115484E-5</v>
      </c>
      <c r="N198" s="3">
        <v>20.661000000000001</v>
      </c>
      <c r="O198" s="3">
        <v>26202.97</v>
      </c>
      <c r="P198" s="4">
        <f t="shared" si="45"/>
        <v>-1.4518002322883028E-4</v>
      </c>
      <c r="Q198" s="4">
        <f t="shared" si="46"/>
        <v>-1.1066222949274174E-4</v>
      </c>
      <c r="R198" s="5">
        <f t="shared" si="47"/>
        <v>-3.4517793736088542E-5</v>
      </c>
      <c r="T198" s="3">
        <v>18.920000000000002</v>
      </c>
      <c r="U198" s="3">
        <v>60596.53</v>
      </c>
      <c r="V198" s="4">
        <f t="shared" si="48"/>
        <v>1.4291007251363563E-3</v>
      </c>
      <c r="W198" s="4">
        <f t="shared" si="49"/>
        <v>1.4493752399442617E-3</v>
      </c>
      <c r="X198" s="5">
        <f t="shared" si="50"/>
        <v>-2.0274514807905319E-5</v>
      </c>
    </row>
    <row r="199" spans="1:24" x14ac:dyDescent="0.3">
      <c r="A199" s="2">
        <v>44578</v>
      </c>
      <c r="B199" s="3">
        <v>20.56</v>
      </c>
      <c r="C199" s="3">
        <v>26278.07</v>
      </c>
      <c r="D199" s="4">
        <f t="shared" si="40"/>
        <v>2.7800809637612556E-3</v>
      </c>
      <c r="E199" s="4">
        <f t="shared" si="40"/>
        <v>2.866087317582755E-3</v>
      </c>
      <c r="F199" s="5">
        <f t="shared" si="41"/>
        <v>-8.6006353821499459E-5</v>
      </c>
      <c r="H199" s="3">
        <v>18.841000000000001</v>
      </c>
      <c r="I199" s="3">
        <v>60824.13</v>
      </c>
      <c r="J199" s="4">
        <f t="shared" si="42"/>
        <v>3.7291566778541174E-3</v>
      </c>
      <c r="K199" s="4">
        <f t="shared" si="43"/>
        <v>3.7559906483093375E-3</v>
      </c>
      <c r="L199" s="5">
        <f t="shared" si="44"/>
        <v>-2.6833970455220069E-5</v>
      </c>
      <c r="N199" s="3">
        <v>20.72</v>
      </c>
      <c r="O199" s="3">
        <v>26278.07</v>
      </c>
      <c r="P199" s="4">
        <f t="shared" si="45"/>
        <v>2.8556217027249087E-3</v>
      </c>
      <c r="Q199" s="4">
        <f t="shared" si="46"/>
        <v>2.866087317582755E-3</v>
      </c>
      <c r="R199" s="5">
        <f t="shared" si="47"/>
        <v>-1.0465614857846361E-5</v>
      </c>
      <c r="T199" s="3">
        <v>18.991</v>
      </c>
      <c r="U199" s="3">
        <v>60824.13</v>
      </c>
      <c r="V199" s="4">
        <f t="shared" si="48"/>
        <v>3.7526427061309597E-3</v>
      </c>
      <c r="W199" s="4">
        <f t="shared" si="49"/>
        <v>3.7559906483093375E-3</v>
      </c>
      <c r="X199" s="5">
        <f t="shared" si="50"/>
        <v>-3.3479421783777497E-6</v>
      </c>
    </row>
    <row r="200" spans="1:24" x14ac:dyDescent="0.3">
      <c r="A200" s="2">
        <v>44579</v>
      </c>
      <c r="B200" s="3">
        <v>20.341000000000001</v>
      </c>
      <c r="C200" s="3">
        <v>25998.14</v>
      </c>
      <c r="D200" s="4">
        <f t="shared" si="40"/>
        <v>-1.0651750972762497E-2</v>
      </c>
      <c r="E200" s="4">
        <f t="shared" si="40"/>
        <v>-1.0652608810312159E-2</v>
      </c>
      <c r="F200" s="5">
        <f t="shared" si="41"/>
        <v>8.5783754966151093E-7</v>
      </c>
      <c r="H200" s="3">
        <v>18.515000000000001</v>
      </c>
      <c r="I200" s="3">
        <v>59774.03</v>
      </c>
      <c r="J200" s="4">
        <f t="shared" si="42"/>
        <v>-1.7302690939971388E-2</v>
      </c>
      <c r="K200" s="4">
        <f t="shared" si="43"/>
        <v>-1.7264529718715282E-2</v>
      </c>
      <c r="L200" s="5">
        <f t="shared" si="44"/>
        <v>-3.8161221256105549E-5</v>
      </c>
      <c r="N200" s="3">
        <v>20.498999999999999</v>
      </c>
      <c r="O200" s="3">
        <v>25998.14</v>
      </c>
      <c r="P200" s="4">
        <f t="shared" si="45"/>
        <v>-1.0666023166023164E-2</v>
      </c>
      <c r="Q200" s="4">
        <f t="shared" si="46"/>
        <v>-1.0652608810312159E-2</v>
      </c>
      <c r="R200" s="5">
        <f t="shared" si="47"/>
        <v>-1.3414355711005577E-5</v>
      </c>
      <c r="T200" s="3">
        <v>18.661999999999999</v>
      </c>
      <c r="U200" s="3">
        <v>59774.03</v>
      </c>
      <c r="V200" s="4">
        <f t="shared" si="48"/>
        <v>-1.7323995576852269E-2</v>
      </c>
      <c r="W200" s="4">
        <f t="shared" si="49"/>
        <v>-1.7264529718715282E-2</v>
      </c>
      <c r="X200" s="5">
        <f t="shared" si="50"/>
        <v>-5.9465858136986682E-5</v>
      </c>
    </row>
    <row r="201" spans="1:24" x14ac:dyDescent="0.3">
      <c r="A201" s="2">
        <v>44580</v>
      </c>
      <c r="B201" s="3">
        <v>20.146999999999998</v>
      </c>
      <c r="C201" s="3">
        <v>25749.81</v>
      </c>
      <c r="D201" s="4">
        <f t="shared" si="40"/>
        <v>-9.537387542402187E-3</v>
      </c>
      <c r="E201" s="4">
        <f t="shared" si="40"/>
        <v>-9.5518371698897209E-3</v>
      </c>
      <c r="F201" s="5">
        <f t="shared" si="41"/>
        <v>1.4449627487533867E-5</v>
      </c>
      <c r="H201" s="3">
        <v>18.501000000000001</v>
      </c>
      <c r="I201" s="3">
        <v>59731.83</v>
      </c>
      <c r="J201" s="4">
        <f t="shared" si="42"/>
        <v>-7.5614366729670479E-4</v>
      </c>
      <c r="K201" s="4">
        <f t="shared" si="43"/>
        <v>-7.059922176905209E-4</v>
      </c>
      <c r="L201" s="5">
        <f t="shared" si="44"/>
        <v>-5.0151449606183895E-5</v>
      </c>
      <c r="N201" s="3">
        <v>20.303999999999998</v>
      </c>
      <c r="O201" s="3">
        <v>25749.81</v>
      </c>
      <c r="P201" s="4">
        <f t="shared" si="45"/>
        <v>-9.5126591541050409E-3</v>
      </c>
      <c r="Q201" s="4">
        <f t="shared" si="46"/>
        <v>-9.5518371698897209E-3</v>
      </c>
      <c r="R201" s="5">
        <f t="shared" si="47"/>
        <v>3.9178015784679943E-5</v>
      </c>
      <c r="T201" s="3">
        <v>18.649000000000001</v>
      </c>
      <c r="U201" s="3">
        <v>59731.83</v>
      </c>
      <c r="V201" s="4">
        <f t="shared" si="48"/>
        <v>-6.9660272210902985E-4</v>
      </c>
      <c r="W201" s="4">
        <f t="shared" si="49"/>
        <v>-7.059922176905209E-4</v>
      </c>
      <c r="X201" s="5">
        <f t="shared" si="50"/>
        <v>9.3894955814910475E-6</v>
      </c>
    </row>
    <row r="202" spans="1:24" x14ac:dyDescent="0.3">
      <c r="A202" s="2">
        <v>44581</v>
      </c>
      <c r="B202" s="3">
        <v>19.946000000000002</v>
      </c>
      <c r="C202" s="3">
        <v>25492.99</v>
      </c>
      <c r="D202" s="4">
        <f t="shared" si="40"/>
        <v>-9.9766714647340216E-3</v>
      </c>
      <c r="E202" s="4">
        <f t="shared" si="40"/>
        <v>-9.9736658251070587E-3</v>
      </c>
      <c r="F202" s="5">
        <f t="shared" si="41"/>
        <v>-3.0056396269628749E-6</v>
      </c>
      <c r="H202" s="3">
        <v>18.488</v>
      </c>
      <c r="I202" s="3">
        <v>59690.18</v>
      </c>
      <c r="J202" s="4">
        <f t="shared" si="42"/>
        <v>-7.0266472082602949E-4</v>
      </c>
      <c r="K202" s="4">
        <f t="shared" si="43"/>
        <v>-6.9728317381201332E-4</v>
      </c>
      <c r="L202" s="5">
        <f t="shared" si="44"/>
        <v>-5.3815470140161636E-6</v>
      </c>
      <c r="N202" s="3">
        <v>20.102</v>
      </c>
      <c r="O202" s="3">
        <v>25492.99</v>
      </c>
      <c r="P202" s="4">
        <f t="shared" si="45"/>
        <v>-9.9487785657997874E-3</v>
      </c>
      <c r="Q202" s="4">
        <f t="shared" si="46"/>
        <v>-9.9736658251070587E-3</v>
      </c>
      <c r="R202" s="5">
        <f t="shared" si="47"/>
        <v>2.4887259307271314E-5</v>
      </c>
      <c r="T202" s="3">
        <v>18.635999999999999</v>
      </c>
      <c r="U202" s="3">
        <v>59690.18</v>
      </c>
      <c r="V202" s="4">
        <f t="shared" si="48"/>
        <v>-6.9708831572745655E-4</v>
      </c>
      <c r="W202" s="4">
        <f t="shared" si="49"/>
        <v>-6.9728317381201332E-4</v>
      </c>
      <c r="X202" s="5">
        <f t="shared" si="50"/>
        <v>1.9485808455677045E-7</v>
      </c>
    </row>
    <row r="203" spans="1:24" x14ac:dyDescent="0.3">
      <c r="A203" s="2">
        <v>44582</v>
      </c>
      <c r="B203" s="3">
        <v>19.79</v>
      </c>
      <c r="C203" s="3">
        <v>25292.720000000001</v>
      </c>
      <c r="D203" s="4">
        <f t="shared" si="40"/>
        <v>-7.8211170159431243E-3</v>
      </c>
      <c r="E203" s="4">
        <f t="shared" si="40"/>
        <v>-7.8558850884106191E-3</v>
      </c>
      <c r="F203" s="5">
        <f t="shared" si="41"/>
        <v>3.4768072467494804E-5</v>
      </c>
      <c r="H203" s="3">
        <v>18.181000000000001</v>
      </c>
      <c r="I203" s="3">
        <v>58697.120000000003</v>
      </c>
      <c r="J203" s="4">
        <f t="shared" si="42"/>
        <v>-1.6605365642578862E-2</v>
      </c>
      <c r="K203" s="4">
        <f t="shared" si="43"/>
        <v>-1.6636907444407045E-2</v>
      </c>
      <c r="L203" s="5">
        <f t="shared" si="44"/>
        <v>3.1541801828183225E-5</v>
      </c>
      <c r="N203" s="3">
        <v>19.945</v>
      </c>
      <c r="O203" s="3">
        <v>25292.720000000001</v>
      </c>
      <c r="P203" s="4">
        <f t="shared" si="45"/>
        <v>-7.8101681424733727E-3</v>
      </c>
      <c r="Q203" s="4">
        <f t="shared" si="46"/>
        <v>-7.8558850884106191E-3</v>
      </c>
      <c r="R203" s="5">
        <f t="shared" si="47"/>
        <v>4.57169459372464E-5</v>
      </c>
      <c r="T203" s="3">
        <v>18.327000000000002</v>
      </c>
      <c r="U203" s="3">
        <v>58697.120000000003</v>
      </c>
      <c r="V203" s="4">
        <f t="shared" si="48"/>
        <v>-1.65808113329039E-2</v>
      </c>
      <c r="W203" s="4">
        <f t="shared" si="49"/>
        <v>-1.6636907444407045E-2</v>
      </c>
      <c r="X203" s="5">
        <f t="shared" si="50"/>
        <v>5.6096111503145529E-5</v>
      </c>
    </row>
    <row r="204" spans="1:24" x14ac:dyDescent="0.3">
      <c r="A204" s="2">
        <v>44585</v>
      </c>
      <c r="B204" s="3">
        <v>19.265000000000001</v>
      </c>
      <c r="C204" s="3">
        <v>24620.720000000001</v>
      </c>
      <c r="D204" s="4">
        <f t="shared" si="40"/>
        <v>-2.652854977261232E-2</v>
      </c>
      <c r="E204" s="4">
        <f t="shared" si="40"/>
        <v>-2.6568909947210062E-2</v>
      </c>
      <c r="F204" s="5">
        <f t="shared" si="41"/>
        <v>4.0360174597742215E-5</v>
      </c>
      <c r="H204" s="3">
        <v>17.507000000000001</v>
      </c>
      <c r="I204" s="3">
        <v>56517.78</v>
      </c>
      <c r="J204" s="4">
        <f t="shared" si="42"/>
        <v>-3.7071668225070131E-2</v>
      </c>
      <c r="K204" s="4">
        <f t="shared" si="43"/>
        <v>-3.7128567807074742E-2</v>
      </c>
      <c r="L204" s="5">
        <f t="shared" si="44"/>
        <v>5.6899582004610316E-5</v>
      </c>
      <c r="N204" s="3">
        <v>19.416</v>
      </c>
      <c r="O204" s="3">
        <v>24620.720000000001</v>
      </c>
      <c r="P204" s="4">
        <f t="shared" si="45"/>
        <v>-2.6522938079719172E-2</v>
      </c>
      <c r="Q204" s="4">
        <f t="shared" si="46"/>
        <v>-2.6568909947210062E-2</v>
      </c>
      <c r="R204" s="5">
        <f t="shared" si="47"/>
        <v>4.5971867490890439E-5</v>
      </c>
      <c r="T204" s="3">
        <v>17.648</v>
      </c>
      <c r="U204" s="3">
        <v>56517.78</v>
      </c>
      <c r="V204" s="4">
        <f t="shared" si="48"/>
        <v>-3.7049162437933214E-2</v>
      </c>
      <c r="W204" s="4">
        <f t="shared" si="49"/>
        <v>-3.7128567807074742E-2</v>
      </c>
      <c r="X204" s="5">
        <f t="shared" si="50"/>
        <v>7.9405369141527515E-5</v>
      </c>
    </row>
    <row r="205" spans="1:24" x14ac:dyDescent="0.3">
      <c r="A205" s="2">
        <v>44586</v>
      </c>
      <c r="B205" s="3">
        <v>19.408999999999999</v>
      </c>
      <c r="C205" s="3">
        <v>24805.75</v>
      </c>
      <c r="D205" s="4">
        <f t="shared" si="40"/>
        <v>7.4746950428237202E-3</v>
      </c>
      <c r="E205" s="4">
        <f t="shared" si="40"/>
        <v>7.5152148271862007E-3</v>
      </c>
      <c r="F205" s="5">
        <f t="shared" si="41"/>
        <v>-4.0519784362480493E-5</v>
      </c>
      <c r="H205" s="3">
        <v>17.670999999999999</v>
      </c>
      <c r="I205" s="3">
        <v>57050.31</v>
      </c>
      <c r="J205" s="4">
        <f t="shared" si="42"/>
        <v>9.3676814988288282E-3</v>
      </c>
      <c r="K205" s="4">
        <f t="shared" si="43"/>
        <v>9.4223446143850698E-3</v>
      </c>
      <c r="L205" s="5">
        <f t="shared" si="44"/>
        <v>-5.4663115556241593E-5</v>
      </c>
      <c r="N205" s="3">
        <v>19.562000000000001</v>
      </c>
      <c r="O205" s="3">
        <v>24805.75</v>
      </c>
      <c r="P205" s="4">
        <f t="shared" si="45"/>
        <v>7.5195714874329855E-3</v>
      </c>
      <c r="Q205" s="4">
        <f t="shared" si="46"/>
        <v>7.5152148271862007E-3</v>
      </c>
      <c r="R205" s="5">
        <f t="shared" si="47"/>
        <v>4.356660246784827E-6</v>
      </c>
      <c r="T205" s="3">
        <v>17.814</v>
      </c>
      <c r="U205" s="3">
        <v>57050.31</v>
      </c>
      <c r="V205" s="4">
        <f t="shared" si="48"/>
        <v>9.4061650045331735E-3</v>
      </c>
      <c r="W205" s="4">
        <f t="shared" si="49"/>
        <v>9.4223446143850698E-3</v>
      </c>
      <c r="X205" s="5">
        <f t="shared" si="50"/>
        <v>-1.6179609851896259E-5</v>
      </c>
    </row>
    <row r="206" spans="1:24" x14ac:dyDescent="0.3">
      <c r="A206" s="2">
        <v>44588</v>
      </c>
      <c r="B206" s="3">
        <v>19.22</v>
      </c>
      <c r="C206" s="3">
        <v>24564.81</v>
      </c>
      <c r="D206" s="4">
        <f t="shared" si="40"/>
        <v>-9.7377505281055488E-3</v>
      </c>
      <c r="E206" s="4">
        <f t="shared" si="40"/>
        <v>-9.7130705582374466E-3</v>
      </c>
      <c r="F206" s="5">
        <f t="shared" si="41"/>
        <v>-2.467996986810217E-5</v>
      </c>
      <c r="H206" s="3">
        <v>17.370999999999999</v>
      </c>
      <c r="I206" s="3">
        <v>56077.03</v>
      </c>
      <c r="J206" s="4">
        <f t="shared" si="42"/>
        <v>-1.6976967913530649E-2</v>
      </c>
      <c r="K206" s="4">
        <f t="shared" si="43"/>
        <v>-1.7060029998084092E-2</v>
      </c>
      <c r="L206" s="5">
        <f t="shared" si="44"/>
        <v>8.3062084553442439E-5</v>
      </c>
      <c r="N206" s="3">
        <v>19.372</v>
      </c>
      <c r="O206" s="3">
        <v>24564.81</v>
      </c>
      <c r="P206" s="4">
        <f t="shared" si="45"/>
        <v>-9.7127083120336355E-3</v>
      </c>
      <c r="Q206" s="4">
        <f t="shared" si="46"/>
        <v>-9.7130705582374466E-3</v>
      </c>
      <c r="R206" s="5">
        <f t="shared" si="47"/>
        <v>3.6224620381108963E-7</v>
      </c>
      <c r="T206" s="3">
        <v>17.510999999999999</v>
      </c>
      <c r="U206" s="3">
        <v>56077.03</v>
      </c>
      <c r="V206" s="4">
        <f t="shared" si="48"/>
        <v>-1.7009093971034117E-2</v>
      </c>
      <c r="W206" s="4">
        <f t="shared" si="49"/>
        <v>-1.7060029998084092E-2</v>
      </c>
      <c r="X206" s="5">
        <f t="shared" si="50"/>
        <v>5.0936027049974797E-5</v>
      </c>
    </row>
    <row r="207" spans="1:24" x14ac:dyDescent="0.3">
      <c r="A207" s="2">
        <v>44589</v>
      </c>
      <c r="B207" s="3">
        <v>19.210999999999999</v>
      </c>
      <c r="C207" s="3">
        <v>24553.040000000001</v>
      </c>
      <c r="D207" s="4">
        <f t="shared" si="40"/>
        <v>-4.6826222684703822E-4</v>
      </c>
      <c r="E207" s="4">
        <f t="shared" si="40"/>
        <v>-4.7914068946597332E-4</v>
      </c>
      <c r="F207" s="5">
        <f t="shared" si="41"/>
        <v>1.0878462618935103E-5</v>
      </c>
      <c r="H207" s="3">
        <v>17.513999999999999</v>
      </c>
      <c r="I207" s="3">
        <v>56541.62</v>
      </c>
      <c r="J207" s="4">
        <f t="shared" si="42"/>
        <v>8.2321109895804323E-3</v>
      </c>
      <c r="K207" s="4">
        <f t="shared" si="43"/>
        <v>8.284853887590149E-3</v>
      </c>
      <c r="L207" s="5">
        <f t="shared" si="44"/>
        <v>-5.2742898009716654E-5</v>
      </c>
      <c r="N207" s="3">
        <v>19.363</v>
      </c>
      <c r="O207" s="3">
        <v>24553.040000000001</v>
      </c>
      <c r="P207" s="4">
        <f t="shared" si="45"/>
        <v>-4.6458806524884988E-4</v>
      </c>
      <c r="Q207" s="4">
        <f t="shared" si="46"/>
        <v>-4.7914068946597332E-4</v>
      </c>
      <c r="R207" s="5">
        <f t="shared" si="47"/>
        <v>1.4552624217123444E-5</v>
      </c>
      <c r="T207" s="3">
        <v>17.655000000000001</v>
      </c>
      <c r="U207" s="3">
        <v>56541.62</v>
      </c>
      <c r="V207" s="4">
        <f t="shared" si="48"/>
        <v>8.2234024327567656E-3</v>
      </c>
      <c r="W207" s="4">
        <f t="shared" si="49"/>
        <v>8.284853887590149E-3</v>
      </c>
      <c r="X207" s="5">
        <f t="shared" si="50"/>
        <v>-6.1451454833383323E-5</v>
      </c>
    </row>
    <row r="208" spans="1:24" x14ac:dyDescent="0.3">
      <c r="A208" s="2">
        <v>44592</v>
      </c>
      <c r="B208" s="3">
        <v>19.475999999999999</v>
      </c>
      <c r="C208" s="3">
        <v>24894.62</v>
      </c>
      <c r="D208" s="4">
        <f t="shared" si="40"/>
        <v>1.3794180417469271E-2</v>
      </c>
      <c r="E208" s="4">
        <f t="shared" si="40"/>
        <v>1.3911922922782649E-2</v>
      </c>
      <c r="F208" s="5">
        <f t="shared" si="41"/>
        <v>-1.1774250531337849E-4</v>
      </c>
      <c r="H208" s="3">
        <v>17.712</v>
      </c>
      <c r="I208" s="3">
        <v>57187.39</v>
      </c>
      <c r="J208" s="4">
        <f t="shared" si="42"/>
        <v>1.1305241521068821E-2</v>
      </c>
      <c r="K208" s="4">
        <f t="shared" si="43"/>
        <v>1.1421144282742546E-2</v>
      </c>
      <c r="L208" s="5">
        <f t="shared" si="44"/>
        <v>-1.1590276167372515E-4</v>
      </c>
      <c r="N208" s="3">
        <v>19.631</v>
      </c>
      <c r="O208" s="3">
        <v>24894.62</v>
      </c>
      <c r="P208" s="4">
        <f t="shared" si="45"/>
        <v>1.384083044982698E-2</v>
      </c>
      <c r="Q208" s="4">
        <f t="shared" si="46"/>
        <v>1.3911922922782649E-2</v>
      </c>
      <c r="R208" s="5">
        <f t="shared" si="47"/>
        <v>-7.109247295566945E-5</v>
      </c>
      <c r="T208" s="3">
        <v>17.856000000000002</v>
      </c>
      <c r="U208" s="3">
        <v>57187.39</v>
      </c>
      <c r="V208" s="4">
        <f t="shared" si="48"/>
        <v>1.1384876805437649E-2</v>
      </c>
      <c r="W208" s="4">
        <f t="shared" si="49"/>
        <v>1.1421144282742546E-2</v>
      </c>
      <c r="X208" s="5">
        <f t="shared" si="50"/>
        <v>-3.6267477304896545E-5</v>
      </c>
    </row>
    <row r="209" spans="1:24" x14ac:dyDescent="0.3">
      <c r="A209" s="2">
        <v>44593</v>
      </c>
      <c r="B209" s="3">
        <v>19.741</v>
      </c>
      <c r="C209" s="3">
        <v>25234.89</v>
      </c>
      <c r="D209" s="4">
        <f t="shared" si="40"/>
        <v>1.3606490039022479E-2</v>
      </c>
      <c r="E209" s="4">
        <f t="shared" si="40"/>
        <v>1.3668415103343712E-2</v>
      </c>
      <c r="F209" s="5">
        <f t="shared" si="41"/>
        <v>-6.1925064321233236E-5</v>
      </c>
      <c r="H209" s="3">
        <v>18.015000000000001</v>
      </c>
      <c r="I209" s="3">
        <v>58179.98</v>
      </c>
      <c r="J209" s="4">
        <f t="shared" si="42"/>
        <v>1.7107046070460763E-2</v>
      </c>
      <c r="K209" s="4">
        <f t="shared" si="43"/>
        <v>1.7356798413076691E-2</v>
      </c>
      <c r="L209" s="5">
        <f t="shared" si="44"/>
        <v>-2.497523426159276E-4</v>
      </c>
      <c r="N209" s="3">
        <v>19.898</v>
      </c>
      <c r="O209" s="3">
        <v>25234.89</v>
      </c>
      <c r="P209" s="4">
        <f t="shared" si="45"/>
        <v>1.3600937293056781E-2</v>
      </c>
      <c r="Q209" s="4">
        <f t="shared" si="46"/>
        <v>1.3668415103343712E-2</v>
      </c>
      <c r="R209" s="5">
        <f t="shared" si="47"/>
        <v>-6.7477810286931117E-5</v>
      </c>
      <c r="T209" s="3">
        <v>18.161999999999999</v>
      </c>
      <c r="U209" s="3">
        <v>58179.98</v>
      </c>
      <c r="V209" s="4">
        <f t="shared" si="48"/>
        <v>1.7137096774193505E-2</v>
      </c>
      <c r="W209" s="4">
        <f t="shared" si="49"/>
        <v>1.7356798413076691E-2</v>
      </c>
      <c r="X209" s="5">
        <f t="shared" si="50"/>
        <v>-2.1970163888318517E-4</v>
      </c>
    </row>
    <row r="210" spans="1:24" x14ac:dyDescent="0.3">
      <c r="A210" s="2">
        <v>44594</v>
      </c>
      <c r="B210" s="3">
        <v>19.968</v>
      </c>
      <c r="C210" s="3">
        <v>25526.55</v>
      </c>
      <c r="D210" s="4">
        <f t="shared" si="40"/>
        <v>1.1498910896104553E-2</v>
      </c>
      <c r="E210" s="4">
        <f t="shared" si="40"/>
        <v>1.1557807464189551E-2</v>
      </c>
      <c r="F210" s="5">
        <f t="shared" si="41"/>
        <v>-5.8896568084998435E-5</v>
      </c>
      <c r="H210" s="3">
        <v>18.196000000000002</v>
      </c>
      <c r="I210" s="3">
        <v>58796.02</v>
      </c>
      <c r="J210" s="4">
        <f t="shared" si="42"/>
        <v>1.0047182903136331E-2</v>
      </c>
      <c r="K210" s="4">
        <f t="shared" si="43"/>
        <v>1.0588522031117709E-2</v>
      </c>
      <c r="L210" s="5">
        <f t="shared" si="44"/>
        <v>-5.4133912798137729E-4</v>
      </c>
      <c r="N210" s="3">
        <v>20.126999999999999</v>
      </c>
      <c r="O210" s="3">
        <v>25526.55</v>
      </c>
      <c r="P210" s="4">
        <f t="shared" si="45"/>
        <v>1.1508694341139769E-2</v>
      </c>
      <c r="Q210" s="4">
        <f t="shared" si="46"/>
        <v>1.1557807464189551E-2</v>
      </c>
      <c r="R210" s="5">
        <f t="shared" si="47"/>
        <v>-4.9113123049782104E-5</v>
      </c>
      <c r="T210" s="3">
        <v>18.344000000000001</v>
      </c>
      <c r="U210" s="3">
        <v>58796.02</v>
      </c>
      <c r="V210" s="4">
        <f t="shared" si="48"/>
        <v>1.0020922805858534E-2</v>
      </c>
      <c r="W210" s="4">
        <f t="shared" si="49"/>
        <v>1.0588522031117709E-2</v>
      </c>
      <c r="X210" s="5">
        <f t="shared" si="50"/>
        <v>-5.6759922525917439E-4</v>
      </c>
    </row>
    <row r="211" spans="1:24" x14ac:dyDescent="0.3">
      <c r="A211" s="2">
        <v>44595</v>
      </c>
      <c r="B211" s="3">
        <v>19.725999999999999</v>
      </c>
      <c r="C211" s="3">
        <v>25217.200000000001</v>
      </c>
      <c r="D211" s="4">
        <f t="shared" si="40"/>
        <v>-1.211939102564108E-2</v>
      </c>
      <c r="E211" s="4">
        <f t="shared" si="40"/>
        <v>-1.2118754786682784E-2</v>
      </c>
      <c r="F211" s="5">
        <f t="shared" si="41"/>
        <v>-6.3623895829589827E-7</v>
      </c>
      <c r="H211" s="3">
        <v>18.100999999999999</v>
      </c>
      <c r="I211" s="3">
        <v>58491.29</v>
      </c>
      <c r="J211" s="4">
        <f t="shared" si="42"/>
        <v>-5.2209276764125789E-3</v>
      </c>
      <c r="K211" s="4">
        <f t="shared" si="43"/>
        <v>-5.1828338040567079E-3</v>
      </c>
      <c r="L211" s="5">
        <f t="shared" si="44"/>
        <v>-3.8093872355871028E-5</v>
      </c>
      <c r="N211" s="3">
        <v>19.884</v>
      </c>
      <c r="O211" s="3">
        <v>25217.200000000001</v>
      </c>
      <c r="P211" s="4">
        <f t="shared" si="45"/>
        <v>-1.2073334327023288E-2</v>
      </c>
      <c r="Q211" s="4">
        <f t="shared" si="46"/>
        <v>-1.2118754786682784E-2</v>
      </c>
      <c r="R211" s="5">
        <f t="shared" si="47"/>
        <v>4.5420459659495371E-5</v>
      </c>
      <c r="T211" s="3">
        <v>18.248999999999999</v>
      </c>
      <c r="U211" s="3">
        <v>58491.29</v>
      </c>
      <c r="V211" s="4">
        <f t="shared" si="48"/>
        <v>-5.1788050588749135E-3</v>
      </c>
      <c r="W211" s="4">
        <f t="shared" si="49"/>
        <v>-5.1828338040567079E-3</v>
      </c>
      <c r="X211" s="5">
        <f t="shared" si="50"/>
        <v>4.0287451817944131E-6</v>
      </c>
    </row>
    <row r="212" spans="1:24" x14ac:dyDescent="0.3">
      <c r="A212" s="2">
        <v>44596</v>
      </c>
      <c r="B212" s="3">
        <v>19.677</v>
      </c>
      <c r="C212" s="3">
        <v>25154.14</v>
      </c>
      <c r="D212" s="4">
        <f t="shared" si="40"/>
        <v>-2.4840312278211485E-3</v>
      </c>
      <c r="E212" s="4">
        <f t="shared" si="40"/>
        <v>-2.5006741430452228E-3</v>
      </c>
      <c r="F212" s="5">
        <f t="shared" si="41"/>
        <v>1.6642915224074351E-5</v>
      </c>
      <c r="H212" s="3">
        <v>18.091999999999999</v>
      </c>
      <c r="I212" s="3">
        <v>58461.79</v>
      </c>
      <c r="J212" s="4">
        <f t="shared" si="42"/>
        <v>-4.9721009888958889E-4</v>
      </c>
      <c r="K212" s="4">
        <f t="shared" si="43"/>
        <v>-5.043485961756522E-4</v>
      </c>
      <c r="L212" s="5">
        <f t="shared" si="44"/>
        <v>7.1384972860633056E-6</v>
      </c>
      <c r="N212" s="3">
        <v>19.834</v>
      </c>
      <c r="O212" s="3">
        <v>25154.14</v>
      </c>
      <c r="P212" s="4">
        <f t="shared" si="45"/>
        <v>-2.5145845906257014E-3</v>
      </c>
      <c r="Q212" s="4">
        <f t="shared" si="46"/>
        <v>-2.5006741430452228E-3</v>
      </c>
      <c r="R212" s="5">
        <f t="shared" si="47"/>
        <v>-1.3910447580478547E-5</v>
      </c>
      <c r="T212" s="3">
        <v>18.239999999999998</v>
      </c>
      <c r="U212" s="3">
        <v>58461.79</v>
      </c>
      <c r="V212" s="4">
        <f t="shared" si="48"/>
        <v>-4.9317770836765362E-4</v>
      </c>
      <c r="W212" s="4">
        <f t="shared" si="49"/>
        <v>-5.043485961756522E-4</v>
      </c>
      <c r="X212" s="5">
        <f t="shared" si="50"/>
        <v>1.1170887807998575E-5</v>
      </c>
    </row>
    <row r="213" spans="1:24" x14ac:dyDescent="0.3">
      <c r="A213" s="2">
        <v>44599</v>
      </c>
      <c r="B213" s="3">
        <v>19.337</v>
      </c>
      <c r="C213" s="3">
        <v>24719.45</v>
      </c>
      <c r="D213" s="4">
        <f t="shared" si="40"/>
        <v>-1.727905676678354E-2</v>
      </c>
      <c r="E213" s="4">
        <f t="shared" si="40"/>
        <v>-1.7281051946120951E-2</v>
      </c>
      <c r="F213" s="5">
        <f t="shared" si="41"/>
        <v>1.9951793374106686E-6</v>
      </c>
      <c r="H213" s="3">
        <v>17.97</v>
      </c>
      <c r="I213" s="3">
        <v>58070.52</v>
      </c>
      <c r="J213" s="4">
        <f t="shared" si="42"/>
        <v>-6.7433119610877945E-3</v>
      </c>
      <c r="K213" s="4">
        <f t="shared" si="43"/>
        <v>-6.6927475193626629E-3</v>
      </c>
      <c r="L213" s="5">
        <f t="shared" si="44"/>
        <v>-5.0564441725131637E-5</v>
      </c>
      <c r="N213" s="3">
        <v>19.492000000000001</v>
      </c>
      <c r="O213" s="3">
        <v>24719.45</v>
      </c>
      <c r="P213" s="4">
        <f t="shared" si="45"/>
        <v>-1.7243117878390612E-2</v>
      </c>
      <c r="Q213" s="4">
        <f t="shared" si="46"/>
        <v>-1.7281051946120951E-2</v>
      </c>
      <c r="R213" s="5">
        <f t="shared" si="47"/>
        <v>3.7934067730338583E-5</v>
      </c>
      <c r="T213" s="3">
        <v>18.117999999999999</v>
      </c>
      <c r="U213" s="3">
        <v>58070.52</v>
      </c>
      <c r="V213" s="4">
        <f t="shared" si="48"/>
        <v>-6.6885964912281048E-3</v>
      </c>
      <c r="W213" s="4">
        <f t="shared" si="49"/>
        <v>-6.6927475193626629E-3</v>
      </c>
      <c r="X213" s="5">
        <f t="shared" si="50"/>
        <v>4.1510281345580324E-6</v>
      </c>
    </row>
    <row r="214" spans="1:24" x14ac:dyDescent="0.3">
      <c r="A214" s="2">
        <v>44600</v>
      </c>
      <c r="B214" s="3">
        <v>19.396000000000001</v>
      </c>
      <c r="C214" s="3">
        <v>24795.759999999998</v>
      </c>
      <c r="D214" s="4">
        <f t="shared" si="40"/>
        <v>3.051145472410477E-3</v>
      </c>
      <c r="E214" s="4">
        <f t="shared" si="40"/>
        <v>3.0870427942368828E-3</v>
      </c>
      <c r="F214" s="5">
        <f t="shared" si="41"/>
        <v>-3.5897321826405815E-5</v>
      </c>
      <c r="H214" s="3">
        <v>17.887</v>
      </c>
      <c r="I214" s="3">
        <v>57802.58</v>
      </c>
      <c r="J214" s="4">
        <f t="shared" si="42"/>
        <v>-4.6188091263215103E-3</v>
      </c>
      <c r="K214" s="4">
        <f t="shared" si="43"/>
        <v>-4.6140451299556684E-3</v>
      </c>
      <c r="L214" s="5">
        <f t="shared" si="44"/>
        <v>-4.7639963658419049E-6</v>
      </c>
      <c r="N214" s="3">
        <v>19.552</v>
      </c>
      <c r="O214" s="3">
        <v>24795.759999999998</v>
      </c>
      <c r="P214" s="4">
        <f t="shared" si="45"/>
        <v>3.0781859224295882E-3</v>
      </c>
      <c r="Q214" s="4">
        <f t="shared" si="46"/>
        <v>3.0870427942368828E-3</v>
      </c>
      <c r="R214" s="5">
        <f t="shared" si="47"/>
        <v>-8.8568718072945529E-6</v>
      </c>
      <c r="T214" s="3">
        <v>18.035</v>
      </c>
      <c r="U214" s="3">
        <v>57802.58</v>
      </c>
      <c r="V214" s="4">
        <f t="shared" si="48"/>
        <v>-4.5810795893586054E-3</v>
      </c>
      <c r="W214" s="4">
        <f t="shared" si="49"/>
        <v>-4.6140451299556684E-3</v>
      </c>
      <c r="X214" s="5">
        <f t="shared" si="50"/>
        <v>3.2965540597063026E-5</v>
      </c>
    </row>
    <row r="215" spans="1:24" x14ac:dyDescent="0.3">
      <c r="A215" s="2">
        <v>44601</v>
      </c>
      <c r="B215" s="3">
        <v>19.62</v>
      </c>
      <c r="C215" s="3">
        <v>25084.6</v>
      </c>
      <c r="D215" s="4">
        <f t="shared" si="40"/>
        <v>1.154877294287493E-2</v>
      </c>
      <c r="E215" s="4">
        <f t="shared" si="40"/>
        <v>1.1648765756726132E-2</v>
      </c>
      <c r="F215" s="5">
        <f t="shared" si="41"/>
        <v>-9.9992813851201845E-5</v>
      </c>
      <c r="H215" s="3">
        <v>18.09</v>
      </c>
      <c r="I215" s="3">
        <v>58456.54</v>
      </c>
      <c r="J215" s="4">
        <f t="shared" si="42"/>
        <v>1.1349024431151156E-2</v>
      </c>
      <c r="K215" s="4">
        <f t="shared" si="43"/>
        <v>1.1313681846035317E-2</v>
      </c>
      <c r="L215" s="5">
        <f t="shared" si="44"/>
        <v>3.5342585115838432E-5</v>
      </c>
      <c r="N215" s="3">
        <v>19.777999999999999</v>
      </c>
      <c r="O215" s="3">
        <v>25084.6</v>
      </c>
      <c r="P215" s="4">
        <f t="shared" si="45"/>
        <v>1.1558919803600576E-2</v>
      </c>
      <c r="Q215" s="4">
        <f t="shared" si="46"/>
        <v>1.1648765756726132E-2</v>
      </c>
      <c r="R215" s="5">
        <f t="shared" si="47"/>
        <v>-8.9845953125555766E-5</v>
      </c>
      <c r="T215" s="3">
        <v>18.239000000000001</v>
      </c>
      <c r="U215" s="3">
        <v>58456.54</v>
      </c>
      <c r="V215" s="4">
        <f t="shared" si="48"/>
        <v>1.1311339062933135E-2</v>
      </c>
      <c r="W215" s="4">
        <f t="shared" si="49"/>
        <v>1.1313681846035317E-2</v>
      </c>
      <c r="X215" s="5">
        <f t="shared" si="50"/>
        <v>-2.3427831021827217E-6</v>
      </c>
    </row>
    <row r="216" spans="1:24" x14ac:dyDescent="0.3">
      <c r="A216" s="2">
        <v>44602</v>
      </c>
      <c r="B216" s="3">
        <v>19.78</v>
      </c>
      <c r="C216" s="3">
        <v>25290.42</v>
      </c>
      <c r="D216" s="4">
        <f t="shared" si="40"/>
        <v>8.1549439347603503E-3</v>
      </c>
      <c r="E216" s="4">
        <f t="shared" si="40"/>
        <v>8.2050341643877811E-3</v>
      </c>
      <c r="F216" s="5">
        <f t="shared" si="41"/>
        <v>-5.0090229627430816E-5</v>
      </c>
      <c r="H216" s="3">
        <v>18.164999999999999</v>
      </c>
      <c r="I216" s="3">
        <v>58700.43</v>
      </c>
      <c r="J216" s="4">
        <f t="shared" si="42"/>
        <v>4.1459369817578029E-3</v>
      </c>
      <c r="K216" s="4">
        <f t="shared" si="43"/>
        <v>4.1721593512034083E-3</v>
      </c>
      <c r="L216" s="5">
        <f t="shared" si="44"/>
        <v>-2.6222369445605409E-5</v>
      </c>
      <c r="N216" s="3">
        <v>19.940000000000001</v>
      </c>
      <c r="O216" s="3">
        <v>25290.42</v>
      </c>
      <c r="P216" s="4">
        <f t="shared" si="45"/>
        <v>8.1909192031550671E-3</v>
      </c>
      <c r="Q216" s="4">
        <f t="shared" si="46"/>
        <v>8.2050341643877811E-3</v>
      </c>
      <c r="R216" s="5">
        <f t="shared" si="47"/>
        <v>-1.4114961232714052E-5</v>
      </c>
      <c r="T216" s="3">
        <v>18.315000000000001</v>
      </c>
      <c r="U216" s="3">
        <v>58700.43</v>
      </c>
      <c r="V216" s="4">
        <f t="shared" si="48"/>
        <v>4.1668951148636779E-3</v>
      </c>
      <c r="W216" s="4">
        <f t="shared" si="49"/>
        <v>4.1721593512034083E-3</v>
      </c>
      <c r="X216" s="5">
        <f t="shared" si="50"/>
        <v>-5.2642363397303882E-6</v>
      </c>
    </row>
    <row r="217" spans="1:24" x14ac:dyDescent="0.3">
      <c r="A217" s="2">
        <v>44603</v>
      </c>
      <c r="B217" s="3">
        <v>19.521000000000001</v>
      </c>
      <c r="C217" s="3">
        <v>24958.45</v>
      </c>
      <c r="D217" s="4">
        <f t="shared" si="40"/>
        <v>-1.3094034378159813E-2</v>
      </c>
      <c r="E217" s="4">
        <f t="shared" si="40"/>
        <v>-1.3126314232820069E-2</v>
      </c>
      <c r="F217" s="5">
        <f t="shared" si="41"/>
        <v>3.2279854660255403E-5</v>
      </c>
      <c r="H217" s="3">
        <v>17.902000000000001</v>
      </c>
      <c r="I217" s="3">
        <v>57848.05</v>
      </c>
      <c r="J217" s="4">
        <f t="shared" si="42"/>
        <v>-1.4478392513074478E-2</v>
      </c>
      <c r="K217" s="4">
        <f t="shared" si="43"/>
        <v>-1.4520847632632283E-2</v>
      </c>
      <c r="L217" s="5">
        <f t="shared" si="44"/>
        <v>4.2455119557804899E-5</v>
      </c>
      <c r="N217" s="3">
        <v>19.678999999999998</v>
      </c>
      <c r="O217" s="3">
        <v>24958.45</v>
      </c>
      <c r="P217" s="4">
        <f t="shared" si="45"/>
        <v>-1.3089267803410354E-2</v>
      </c>
      <c r="Q217" s="4">
        <f t="shared" si="46"/>
        <v>-1.3126314232820069E-2</v>
      </c>
      <c r="R217" s="5">
        <f t="shared" si="47"/>
        <v>3.7046429409715032E-5</v>
      </c>
      <c r="T217" s="3">
        <v>18.05</v>
      </c>
      <c r="U217" s="3">
        <v>57848.05</v>
      </c>
      <c r="V217" s="4">
        <f t="shared" si="48"/>
        <v>-1.4469014469014496E-2</v>
      </c>
      <c r="W217" s="4">
        <f t="shared" si="49"/>
        <v>-1.4520847632632283E-2</v>
      </c>
      <c r="X217" s="5">
        <f t="shared" si="50"/>
        <v>5.1833163617787115E-5</v>
      </c>
    </row>
    <row r="218" spans="1:24" x14ac:dyDescent="0.3">
      <c r="A218" s="2">
        <v>44606</v>
      </c>
      <c r="B218" s="3">
        <v>18.937000000000001</v>
      </c>
      <c r="C218" s="3">
        <v>24209.38</v>
      </c>
      <c r="D218" s="4">
        <f t="shared" si="40"/>
        <v>-2.9916500179294037E-2</v>
      </c>
      <c r="E218" s="4">
        <f t="shared" si="40"/>
        <v>-3.0012681075948233E-2</v>
      </c>
      <c r="F218" s="5">
        <f t="shared" si="41"/>
        <v>9.6180896654196602E-5</v>
      </c>
      <c r="H218" s="3">
        <v>17.305</v>
      </c>
      <c r="I218" s="3">
        <v>55916.480000000003</v>
      </c>
      <c r="J218" s="4">
        <f t="shared" si="42"/>
        <v>-3.3348229248128747E-2</v>
      </c>
      <c r="K218" s="4">
        <f t="shared" si="43"/>
        <v>-3.3390408146860562E-2</v>
      </c>
      <c r="L218" s="5">
        <f t="shared" si="44"/>
        <v>4.2178898731815018E-5</v>
      </c>
      <c r="N218" s="3">
        <v>19.091000000000001</v>
      </c>
      <c r="O218" s="3">
        <v>24209.38</v>
      </c>
      <c r="P218" s="4">
        <f t="shared" si="45"/>
        <v>-2.9879567051171119E-2</v>
      </c>
      <c r="Q218" s="4">
        <f t="shared" si="46"/>
        <v>-3.0012681075948233E-2</v>
      </c>
      <c r="R218" s="5">
        <f t="shared" si="47"/>
        <v>1.3311402477711454E-4</v>
      </c>
      <c r="T218" s="3">
        <v>17.449000000000002</v>
      </c>
      <c r="U218" s="3">
        <v>55916.480000000003</v>
      </c>
      <c r="V218" s="4">
        <f t="shared" si="48"/>
        <v>-3.3296398891966672E-2</v>
      </c>
      <c r="W218" s="4">
        <f t="shared" si="49"/>
        <v>-3.3390408146860562E-2</v>
      </c>
      <c r="X218" s="5">
        <f t="shared" si="50"/>
        <v>9.4009254893889782E-5</v>
      </c>
    </row>
    <row r="219" spans="1:24" x14ac:dyDescent="0.3">
      <c r="A219" s="2">
        <v>44607</v>
      </c>
      <c r="B219" s="3">
        <v>19.507000000000001</v>
      </c>
      <c r="C219" s="3">
        <v>24941.93</v>
      </c>
      <c r="D219" s="4">
        <f t="shared" si="40"/>
        <v>3.0099804615303372E-2</v>
      </c>
      <c r="E219" s="4">
        <f t="shared" si="40"/>
        <v>3.0258932694682716E-2</v>
      </c>
      <c r="F219" s="5">
        <f t="shared" si="41"/>
        <v>-1.5912807937934481E-4</v>
      </c>
      <c r="H219" s="3">
        <v>17.722999999999999</v>
      </c>
      <c r="I219" s="3">
        <v>57272.51</v>
      </c>
      <c r="J219" s="4">
        <f t="shared" si="42"/>
        <v>2.41548685351054E-2</v>
      </c>
      <c r="K219" s="4">
        <f t="shared" si="43"/>
        <v>2.4250990048014343E-2</v>
      </c>
      <c r="L219" s="5">
        <f t="shared" si="44"/>
        <v>-9.6121512908942108E-5</v>
      </c>
      <c r="N219" s="3">
        <v>19.666</v>
      </c>
      <c r="O219" s="3">
        <v>24941.93</v>
      </c>
      <c r="P219" s="4">
        <f t="shared" si="45"/>
        <v>3.0118904195694185E-2</v>
      </c>
      <c r="Q219" s="4">
        <f t="shared" si="46"/>
        <v>3.0258932694682716E-2</v>
      </c>
      <c r="R219" s="5">
        <f t="shared" si="47"/>
        <v>-1.4002849898853142E-4</v>
      </c>
      <c r="T219" s="3">
        <v>17.870999999999999</v>
      </c>
      <c r="U219" s="3">
        <v>57272.51</v>
      </c>
      <c r="V219" s="4">
        <f t="shared" si="48"/>
        <v>2.41847670353601E-2</v>
      </c>
      <c r="W219" s="4">
        <f t="shared" si="49"/>
        <v>2.4250990048014343E-2</v>
      </c>
      <c r="X219" s="5">
        <f t="shared" si="50"/>
        <v>-6.6223012654242908E-5</v>
      </c>
    </row>
    <row r="220" spans="1:24" x14ac:dyDescent="0.3">
      <c r="A220" s="2">
        <v>44608</v>
      </c>
      <c r="B220" s="3">
        <v>19.478000000000002</v>
      </c>
      <c r="C220" s="3">
        <v>24904.67</v>
      </c>
      <c r="D220" s="4">
        <f t="shared" si="40"/>
        <v>-1.4866458194494614E-3</v>
      </c>
      <c r="E220" s="4">
        <f t="shared" si="40"/>
        <v>-1.4938699611458661E-3</v>
      </c>
      <c r="F220" s="5">
        <f t="shared" si="41"/>
        <v>7.2241416964047289E-6</v>
      </c>
      <c r="H220" s="3">
        <v>17.687999999999999</v>
      </c>
      <c r="I220" s="3">
        <v>57160.27</v>
      </c>
      <c r="J220" s="4">
        <f t="shared" si="42"/>
        <v>-1.9748349602212167E-3</v>
      </c>
      <c r="K220" s="4">
        <f t="shared" si="43"/>
        <v>-1.959753466366454E-3</v>
      </c>
      <c r="L220" s="5">
        <f t="shared" si="44"/>
        <v>-1.5081493854762762E-5</v>
      </c>
      <c r="N220" s="3">
        <v>19.637</v>
      </c>
      <c r="O220" s="3">
        <v>24904.67</v>
      </c>
      <c r="P220" s="4">
        <f t="shared" si="45"/>
        <v>-1.4746262585172421E-3</v>
      </c>
      <c r="Q220" s="4">
        <f t="shared" si="46"/>
        <v>-1.4938699611458661E-3</v>
      </c>
      <c r="R220" s="5">
        <f t="shared" si="47"/>
        <v>1.9243702628624071E-5</v>
      </c>
      <c r="T220" s="3">
        <v>17.835999999999999</v>
      </c>
      <c r="U220" s="3">
        <v>57160.27</v>
      </c>
      <c r="V220" s="4">
        <f t="shared" si="48"/>
        <v>-1.9584802193497453E-3</v>
      </c>
      <c r="W220" s="4">
        <f t="shared" si="49"/>
        <v>-1.959753466366454E-3</v>
      </c>
      <c r="X220" s="5">
        <f t="shared" si="50"/>
        <v>1.2732470167087229E-6</v>
      </c>
    </row>
    <row r="221" spans="1:24" x14ac:dyDescent="0.3">
      <c r="A221" s="2">
        <v>44609</v>
      </c>
      <c r="B221" s="3">
        <v>19.457999999999998</v>
      </c>
      <c r="C221" s="3">
        <v>24879.32</v>
      </c>
      <c r="D221" s="4">
        <f t="shared" si="40"/>
        <v>-1.026799466064432E-3</v>
      </c>
      <c r="E221" s="4">
        <f t="shared" si="40"/>
        <v>-1.017881385298347E-3</v>
      </c>
      <c r="F221" s="5">
        <f t="shared" si="41"/>
        <v>-8.9180807660849126E-6</v>
      </c>
      <c r="H221" s="3">
        <v>17.734999999999999</v>
      </c>
      <c r="I221" s="3">
        <v>57313.01</v>
      </c>
      <c r="J221" s="4">
        <f t="shared" si="42"/>
        <v>2.6571687019447676E-3</v>
      </c>
      <c r="K221" s="4">
        <f t="shared" si="43"/>
        <v>2.6721357334387186E-3</v>
      </c>
      <c r="L221" s="5">
        <f t="shared" si="44"/>
        <v>-1.4967031493950955E-5</v>
      </c>
      <c r="N221" s="3">
        <v>19.617000000000001</v>
      </c>
      <c r="O221" s="3">
        <v>24879.32</v>
      </c>
      <c r="P221" s="4">
        <f t="shared" si="45"/>
        <v>-1.0184855120435321E-3</v>
      </c>
      <c r="Q221" s="4">
        <f t="shared" si="46"/>
        <v>-1.017881385298347E-3</v>
      </c>
      <c r="R221" s="5">
        <f t="shared" si="47"/>
        <v>-6.0412674518506293E-7</v>
      </c>
      <c r="T221" s="3">
        <v>17.882999999999999</v>
      </c>
      <c r="U221" s="3">
        <v>57313.01</v>
      </c>
      <c r="V221" s="4">
        <f t="shared" si="48"/>
        <v>2.6351199820588977E-3</v>
      </c>
      <c r="W221" s="4">
        <f t="shared" si="49"/>
        <v>2.6721357334387186E-3</v>
      </c>
      <c r="X221" s="5">
        <f t="shared" si="50"/>
        <v>-3.7015751379820827E-5</v>
      </c>
    </row>
    <row r="222" spans="1:24" x14ac:dyDescent="0.3">
      <c r="A222" s="2">
        <v>44610</v>
      </c>
      <c r="B222" s="3">
        <v>19.425999999999998</v>
      </c>
      <c r="C222" s="3">
        <v>24838.68</v>
      </c>
      <c r="D222" s="4">
        <f t="shared" si="40"/>
        <v>-1.6445677870284836E-3</v>
      </c>
      <c r="E222" s="4">
        <f t="shared" si="40"/>
        <v>-1.6334851595621869E-3</v>
      </c>
      <c r="F222" s="5">
        <f t="shared" si="41"/>
        <v>-1.1082627466296735E-5</v>
      </c>
      <c r="H222" s="3">
        <v>17.547999999999998</v>
      </c>
      <c r="I222" s="3">
        <v>56707.01</v>
      </c>
      <c r="J222" s="4">
        <f t="shared" si="42"/>
        <v>-1.0544121793064631E-2</v>
      </c>
      <c r="K222" s="4">
        <f t="shared" si="43"/>
        <v>-1.0573515507212083E-2</v>
      </c>
      <c r="L222" s="5">
        <f t="shared" si="44"/>
        <v>2.9393714147452066E-5</v>
      </c>
      <c r="N222" s="3">
        <v>19.584</v>
      </c>
      <c r="O222" s="3">
        <v>24838.68</v>
      </c>
      <c r="P222" s="4">
        <f t="shared" si="45"/>
        <v>-1.682214405872573E-3</v>
      </c>
      <c r="Q222" s="4">
        <f t="shared" si="46"/>
        <v>-1.6334851595621869E-3</v>
      </c>
      <c r="R222" s="5">
        <f t="shared" si="47"/>
        <v>-4.872924631038611E-5</v>
      </c>
      <c r="T222" s="3">
        <v>17.695</v>
      </c>
      <c r="U222" s="3">
        <v>56707.01</v>
      </c>
      <c r="V222" s="4">
        <f t="shared" si="48"/>
        <v>-1.0512777498182579E-2</v>
      </c>
      <c r="W222" s="4">
        <f t="shared" si="49"/>
        <v>-1.0573515507212083E-2</v>
      </c>
      <c r="X222" s="5">
        <f t="shared" si="50"/>
        <v>6.0738009029503992E-5</v>
      </c>
    </row>
    <row r="223" spans="1:24" x14ac:dyDescent="0.3">
      <c r="A223" s="2">
        <v>44613</v>
      </c>
      <c r="B223" s="3">
        <v>19.353000000000002</v>
      </c>
      <c r="C223" s="3">
        <v>24746.59</v>
      </c>
      <c r="D223" s="4">
        <f t="shared" si="40"/>
        <v>-3.7578503037165589E-3</v>
      </c>
      <c r="E223" s="4">
        <f t="shared" si="40"/>
        <v>-3.7075239102882795E-3</v>
      </c>
      <c r="F223" s="5">
        <f t="shared" si="41"/>
        <v>-5.0326393428279381E-5</v>
      </c>
      <c r="H223" s="3">
        <v>17.318000000000001</v>
      </c>
      <c r="I223" s="3">
        <v>55966.32</v>
      </c>
      <c r="J223" s="4">
        <f t="shared" si="42"/>
        <v>-1.3106906770002147E-2</v>
      </c>
      <c r="K223" s="4">
        <f t="shared" si="43"/>
        <v>-1.3061700837339152E-2</v>
      </c>
      <c r="L223" s="5">
        <f t="shared" si="44"/>
        <v>-4.5205932662994996E-5</v>
      </c>
      <c r="N223" s="3">
        <v>19.512</v>
      </c>
      <c r="O223" s="3">
        <v>24746.59</v>
      </c>
      <c r="P223" s="4">
        <f t="shared" si="45"/>
        <v>-3.6764705882352811E-3</v>
      </c>
      <c r="Q223" s="4">
        <f t="shared" si="46"/>
        <v>-3.7075239102882795E-3</v>
      </c>
      <c r="R223" s="5">
        <f t="shared" si="47"/>
        <v>3.1053322052998489E-5</v>
      </c>
      <c r="T223" s="3">
        <v>17.463999999999999</v>
      </c>
      <c r="U223" s="3">
        <v>55966.32</v>
      </c>
      <c r="V223" s="4">
        <f t="shared" si="48"/>
        <v>-1.3054535179429338E-2</v>
      </c>
      <c r="W223" s="4">
        <f t="shared" si="49"/>
        <v>-1.3061700837339152E-2</v>
      </c>
      <c r="X223" s="5">
        <f t="shared" si="50"/>
        <v>7.1656579098133832E-6</v>
      </c>
    </row>
    <row r="224" spans="1:24" x14ac:dyDescent="0.3">
      <c r="A224" s="2">
        <v>44614</v>
      </c>
      <c r="B224" s="3">
        <v>19.224</v>
      </c>
      <c r="C224" s="3">
        <v>24582.05</v>
      </c>
      <c r="D224" s="4">
        <f t="shared" si="40"/>
        <v>-6.6656332351574532E-3</v>
      </c>
      <c r="E224" s="4">
        <f t="shared" si="40"/>
        <v>-6.648996892097081E-3</v>
      </c>
      <c r="F224" s="5">
        <f t="shared" si="41"/>
        <v>-1.6636343060372205E-5</v>
      </c>
      <c r="H224" s="3">
        <v>17.283000000000001</v>
      </c>
      <c r="I224" s="3">
        <v>55854.17</v>
      </c>
      <c r="J224" s="4">
        <f t="shared" si="42"/>
        <v>-2.0210185933711156E-3</v>
      </c>
      <c r="K224" s="4">
        <f t="shared" si="43"/>
        <v>-2.0038837643783225E-3</v>
      </c>
      <c r="L224" s="5">
        <f t="shared" si="44"/>
        <v>-1.7134828992793061E-5</v>
      </c>
      <c r="N224" s="3">
        <v>19.382000000000001</v>
      </c>
      <c r="O224" s="3">
        <v>24582.05</v>
      </c>
      <c r="P224" s="4">
        <f t="shared" si="45"/>
        <v>-6.6625666256662219E-3</v>
      </c>
      <c r="Q224" s="4">
        <f t="shared" si="46"/>
        <v>-6.648996892097081E-3</v>
      </c>
      <c r="R224" s="5">
        <f t="shared" si="47"/>
        <v>-1.3569733569140929E-5</v>
      </c>
      <c r="T224" s="3">
        <v>17.428999999999998</v>
      </c>
      <c r="U224" s="3">
        <v>55854.17</v>
      </c>
      <c r="V224" s="4">
        <f t="shared" si="48"/>
        <v>-2.0041227668345929E-3</v>
      </c>
      <c r="W224" s="4">
        <f t="shared" si="49"/>
        <v>-2.0038837643783225E-3</v>
      </c>
      <c r="X224" s="5">
        <f t="shared" si="50"/>
        <v>-2.3900245627039851E-7</v>
      </c>
    </row>
    <row r="225" spans="1:24" x14ac:dyDescent="0.3">
      <c r="A225" s="2">
        <v>44615</v>
      </c>
      <c r="B225" s="3">
        <v>19.190999999999999</v>
      </c>
      <c r="C225" s="3">
        <v>24540.41</v>
      </c>
      <c r="D225" s="4">
        <f t="shared" si="40"/>
        <v>-1.7166042446942198E-3</v>
      </c>
      <c r="E225" s="4">
        <f t="shared" si="40"/>
        <v>-1.6939189367851659E-3</v>
      </c>
      <c r="F225" s="5">
        <f t="shared" si="41"/>
        <v>-2.2685307909053876E-5</v>
      </c>
      <c r="H225" s="3">
        <v>17.427</v>
      </c>
      <c r="I225" s="3">
        <v>56323.96</v>
      </c>
      <c r="J225" s="4">
        <f t="shared" si="42"/>
        <v>8.3318868252038047E-3</v>
      </c>
      <c r="K225" s="4">
        <f t="shared" si="43"/>
        <v>8.4110103148968829E-3</v>
      </c>
      <c r="L225" s="5">
        <f t="shared" si="44"/>
        <v>-7.9123489693078142E-5</v>
      </c>
      <c r="N225" s="3">
        <v>19.349</v>
      </c>
      <c r="O225" s="3">
        <v>24540.41</v>
      </c>
      <c r="P225" s="4">
        <f t="shared" si="45"/>
        <v>-1.7026106696935717E-3</v>
      </c>
      <c r="Q225" s="4">
        <f t="shared" si="46"/>
        <v>-1.6939189367851659E-3</v>
      </c>
      <c r="R225" s="5">
        <f t="shared" si="47"/>
        <v>-8.6917329084057471E-6</v>
      </c>
      <c r="T225" s="3">
        <v>17.574000000000002</v>
      </c>
      <c r="U225" s="3">
        <v>56323.96</v>
      </c>
      <c r="V225" s="4">
        <f t="shared" si="48"/>
        <v>8.3194675540767538E-3</v>
      </c>
      <c r="W225" s="4">
        <f t="shared" si="49"/>
        <v>8.4110103148968829E-3</v>
      </c>
      <c r="X225" s="5">
        <f t="shared" si="50"/>
        <v>-9.1542760820129132E-5</v>
      </c>
    </row>
    <row r="226" spans="1:24" x14ac:dyDescent="0.3">
      <c r="A226" s="2">
        <v>44616</v>
      </c>
      <c r="B226" s="3">
        <v>18.276</v>
      </c>
      <c r="C226" s="3">
        <v>23367.85</v>
      </c>
      <c r="D226" s="4">
        <f t="shared" si="40"/>
        <v>-4.7678599343442207E-2</v>
      </c>
      <c r="E226" s="4">
        <f t="shared" si="40"/>
        <v>-4.7780782798657495E-2</v>
      </c>
      <c r="F226" s="5">
        <f t="shared" si="41"/>
        <v>1.0218345521528782E-4</v>
      </c>
      <c r="H226" s="3">
        <v>16.452000000000002</v>
      </c>
      <c r="I226" s="3">
        <v>53163.3</v>
      </c>
      <c r="J226" s="4">
        <f t="shared" si="42"/>
        <v>-5.594766741263546E-2</v>
      </c>
      <c r="K226" s="4">
        <f t="shared" si="43"/>
        <v>-5.6115727658353487E-2</v>
      </c>
      <c r="L226" s="5">
        <f t="shared" si="44"/>
        <v>1.6806024571802691E-4</v>
      </c>
      <c r="N226" s="3">
        <v>18.427</v>
      </c>
      <c r="O226" s="3">
        <v>23367.85</v>
      </c>
      <c r="P226" s="4">
        <f t="shared" si="45"/>
        <v>-4.7651041397488325E-2</v>
      </c>
      <c r="Q226" s="4">
        <f t="shared" si="46"/>
        <v>-4.7780782798657495E-2</v>
      </c>
      <c r="R226" s="5">
        <f t="shared" si="47"/>
        <v>1.2974140116916999E-4</v>
      </c>
      <c r="T226" s="3">
        <v>16.591000000000001</v>
      </c>
      <c r="U226" s="3">
        <v>53163.3</v>
      </c>
      <c r="V226" s="4">
        <f t="shared" si="48"/>
        <v>-5.5934903835211158E-2</v>
      </c>
      <c r="W226" s="4">
        <f t="shared" si="49"/>
        <v>-5.6115727658353487E-2</v>
      </c>
      <c r="X226" s="5">
        <f t="shared" si="50"/>
        <v>1.808238231423287E-4</v>
      </c>
    </row>
    <row r="227" spans="1:24" x14ac:dyDescent="0.3">
      <c r="A227" s="2">
        <v>44617</v>
      </c>
      <c r="B227" s="3">
        <v>18.736000000000001</v>
      </c>
      <c r="C227" s="3">
        <v>23958.1</v>
      </c>
      <c r="D227" s="4">
        <f t="shared" si="40"/>
        <v>2.5169621361348371E-2</v>
      </c>
      <c r="E227" s="4">
        <f t="shared" si="40"/>
        <v>2.5259063200080423E-2</v>
      </c>
      <c r="F227" s="5">
        <f t="shared" si="41"/>
        <v>-8.9441838732051693E-5</v>
      </c>
      <c r="H227" s="3">
        <v>17.073</v>
      </c>
      <c r="I227" s="3">
        <v>55175.08</v>
      </c>
      <c r="J227" s="4">
        <f t="shared" si="42"/>
        <v>3.7746170678336854E-2</v>
      </c>
      <c r="K227" s="4">
        <f t="shared" si="43"/>
        <v>3.7841518491139592E-2</v>
      </c>
      <c r="L227" s="5">
        <f t="shared" si="44"/>
        <v>-9.5347812802737408E-5</v>
      </c>
      <c r="N227" s="3">
        <v>18.890999999999998</v>
      </c>
      <c r="O227" s="3">
        <v>23958.1</v>
      </c>
      <c r="P227" s="4">
        <f t="shared" si="45"/>
        <v>2.5180441743094306E-2</v>
      </c>
      <c r="Q227" s="4">
        <f t="shared" si="46"/>
        <v>2.5259063200080423E-2</v>
      </c>
      <c r="R227" s="5">
        <f t="shared" si="47"/>
        <v>-7.8621456986116556E-5</v>
      </c>
      <c r="T227" s="3">
        <v>17.216999999999999</v>
      </c>
      <c r="U227" s="3">
        <v>55175.08</v>
      </c>
      <c r="V227" s="4">
        <f t="shared" si="48"/>
        <v>3.773130010246506E-2</v>
      </c>
      <c r="W227" s="4">
        <f t="shared" si="49"/>
        <v>3.7841518491139592E-2</v>
      </c>
      <c r="X227" s="5">
        <f t="shared" si="50"/>
        <v>-1.1021838867453226E-4</v>
      </c>
    </row>
    <row r="228" spans="1:24" x14ac:dyDescent="0.3">
      <c r="A228" s="2">
        <v>44620</v>
      </c>
      <c r="B228" s="3">
        <v>18.885999999999999</v>
      </c>
      <c r="C228" s="3">
        <v>24153.01</v>
      </c>
      <c r="D228" s="4">
        <f t="shared" si="40"/>
        <v>8.0059777967549373E-3</v>
      </c>
      <c r="E228" s="4">
        <f t="shared" si="40"/>
        <v>8.135453145282856E-3</v>
      </c>
      <c r="F228" s="5">
        <f t="shared" si="41"/>
        <v>-1.2947534852791875E-4</v>
      </c>
      <c r="H228" s="3">
        <v>17.262</v>
      </c>
      <c r="I228" s="3">
        <v>55791.72</v>
      </c>
      <c r="J228" s="4">
        <f t="shared" si="42"/>
        <v>1.1070110701107083E-2</v>
      </c>
      <c r="K228" s="4">
        <f t="shared" si="43"/>
        <v>1.1176059916904402E-2</v>
      </c>
      <c r="L228" s="5">
        <f t="shared" si="44"/>
        <v>-1.0594921579731853E-4</v>
      </c>
      <c r="N228" s="3">
        <v>19.042999999999999</v>
      </c>
      <c r="O228" s="3">
        <v>24153.01</v>
      </c>
      <c r="P228" s="4">
        <f t="shared" si="45"/>
        <v>8.0461595468741542E-3</v>
      </c>
      <c r="Q228" s="4">
        <f t="shared" si="46"/>
        <v>8.135453145282856E-3</v>
      </c>
      <c r="R228" s="5">
        <f t="shared" si="47"/>
        <v>-8.9293598408701769E-5</v>
      </c>
      <c r="T228" s="3">
        <v>17.408000000000001</v>
      </c>
      <c r="U228" s="3">
        <v>55791.72</v>
      </c>
      <c r="V228" s="4">
        <f t="shared" si="48"/>
        <v>1.1093686472672504E-2</v>
      </c>
      <c r="W228" s="4">
        <f t="shared" si="49"/>
        <v>1.1176059916904402E-2</v>
      </c>
      <c r="X228" s="5">
        <f t="shared" si="50"/>
        <v>-8.2373444231897963E-5</v>
      </c>
    </row>
    <row r="229" spans="1:24" x14ac:dyDescent="0.3">
      <c r="A229" s="2">
        <v>44622</v>
      </c>
      <c r="B229" s="3">
        <v>18.675000000000001</v>
      </c>
      <c r="C229" s="3">
        <v>23882.720000000001</v>
      </c>
      <c r="D229" s="4">
        <f t="shared" si="40"/>
        <v>-1.1172296939531812E-2</v>
      </c>
      <c r="E229" s="4">
        <f t="shared" si="40"/>
        <v>-1.1190737717576282E-2</v>
      </c>
      <c r="F229" s="5">
        <f t="shared" si="41"/>
        <v>1.844077804447064E-5</v>
      </c>
      <c r="H229" s="3">
        <v>17.265999999999998</v>
      </c>
      <c r="I229" s="3">
        <v>55808.160000000003</v>
      </c>
      <c r="J229" s="4">
        <f t="shared" si="42"/>
        <v>2.3172285945993742E-4</v>
      </c>
      <c r="K229" s="4">
        <f t="shared" si="43"/>
        <v>2.9466738075112353E-4</v>
      </c>
      <c r="L229" s="5">
        <f t="shared" si="44"/>
        <v>-6.2944521291186106E-5</v>
      </c>
      <c r="N229" s="3">
        <v>18.831</v>
      </c>
      <c r="O229" s="3">
        <v>23882.720000000001</v>
      </c>
      <c r="P229" s="4">
        <f t="shared" si="45"/>
        <v>-1.1132699679672342E-2</v>
      </c>
      <c r="Q229" s="4">
        <f t="shared" si="46"/>
        <v>-1.1190737717576282E-2</v>
      </c>
      <c r="R229" s="5">
        <f t="shared" si="47"/>
        <v>5.8038037903940243E-5</v>
      </c>
      <c r="T229" s="3">
        <v>17.413</v>
      </c>
      <c r="U229" s="3">
        <v>55808.160000000003</v>
      </c>
      <c r="V229" s="4">
        <f t="shared" si="48"/>
        <v>2.8722426470584317E-4</v>
      </c>
      <c r="W229" s="4">
        <f t="shared" si="49"/>
        <v>2.9466738075112353E-4</v>
      </c>
      <c r="X229" s="5">
        <f t="shared" si="50"/>
        <v>-7.4431160452803624E-6</v>
      </c>
    </row>
    <row r="230" spans="1:24" x14ac:dyDescent="0.3">
      <c r="A230" s="2">
        <v>44623</v>
      </c>
      <c r="B230" s="3">
        <v>18.553999999999998</v>
      </c>
      <c r="C230" s="3">
        <v>23727.54</v>
      </c>
      <c r="D230" s="4">
        <f t="shared" si="40"/>
        <v>-6.4792503346721153E-3</v>
      </c>
      <c r="E230" s="4">
        <f t="shared" si="40"/>
        <v>-6.4975848647055301E-3</v>
      </c>
      <c r="F230" s="5">
        <f t="shared" si="41"/>
        <v>1.8334530033414786E-5</v>
      </c>
      <c r="H230" s="3">
        <v>17.242999999999999</v>
      </c>
      <c r="I230" s="3">
        <v>55733.77</v>
      </c>
      <c r="J230" s="4">
        <f t="shared" si="42"/>
        <v>-1.3320977643924703E-3</v>
      </c>
      <c r="K230" s="4">
        <f t="shared" si="43"/>
        <v>-1.3329591944978292E-3</v>
      </c>
      <c r="L230" s="5">
        <f t="shared" si="44"/>
        <v>8.6143010535888465E-7</v>
      </c>
      <c r="N230" s="3">
        <v>18.709</v>
      </c>
      <c r="O230" s="3">
        <v>23727.54</v>
      </c>
      <c r="P230" s="4">
        <f t="shared" si="45"/>
        <v>-6.4786787743613683E-3</v>
      </c>
      <c r="Q230" s="4">
        <f t="shared" si="46"/>
        <v>-6.4975848647055301E-3</v>
      </c>
      <c r="R230" s="5">
        <f t="shared" si="47"/>
        <v>1.8906090344161797E-5</v>
      </c>
      <c r="T230" s="3">
        <v>17.39</v>
      </c>
      <c r="U230" s="3">
        <v>55733.77</v>
      </c>
      <c r="V230" s="4">
        <f t="shared" si="48"/>
        <v>-1.3208522368345355E-3</v>
      </c>
      <c r="W230" s="4">
        <f t="shared" si="49"/>
        <v>-1.3329591944978292E-3</v>
      </c>
      <c r="X230" s="5">
        <f t="shared" si="50"/>
        <v>1.2106957663293727E-5</v>
      </c>
    </row>
    <row r="231" spans="1:24" x14ac:dyDescent="0.3">
      <c r="A231" s="2">
        <v>44624</v>
      </c>
      <c r="B231" s="3">
        <v>18.27</v>
      </c>
      <c r="C231" s="3">
        <v>23364.07</v>
      </c>
      <c r="D231" s="4">
        <f t="shared" si="40"/>
        <v>-1.5306672415651534E-2</v>
      </c>
      <c r="E231" s="4">
        <f t="shared" si="40"/>
        <v>-1.5318486450765723E-2</v>
      </c>
      <c r="F231" s="5">
        <f t="shared" si="41"/>
        <v>1.1814035114188215E-5</v>
      </c>
      <c r="H231" s="3">
        <v>16.827999999999999</v>
      </c>
      <c r="I231" s="3">
        <v>54385.120000000003</v>
      </c>
      <c r="J231" s="4">
        <f t="shared" si="42"/>
        <v>-2.4067737632662456E-2</v>
      </c>
      <c r="K231" s="4">
        <f t="shared" si="43"/>
        <v>-2.4198075960050636E-2</v>
      </c>
      <c r="L231" s="5">
        <f t="shared" si="44"/>
        <v>1.3033832738817974E-4</v>
      </c>
      <c r="N231" s="3">
        <v>18.422999999999998</v>
      </c>
      <c r="O231" s="3">
        <v>23364.07</v>
      </c>
      <c r="P231" s="4">
        <f t="shared" si="45"/>
        <v>-1.5286760382703601E-2</v>
      </c>
      <c r="Q231" s="4">
        <f t="shared" si="46"/>
        <v>-1.5318486450765723E-2</v>
      </c>
      <c r="R231" s="5">
        <f t="shared" si="47"/>
        <v>3.1726068062121193E-5</v>
      </c>
      <c r="T231" s="3">
        <v>16.972000000000001</v>
      </c>
      <c r="U231" s="3">
        <v>54385.120000000003</v>
      </c>
      <c r="V231" s="4">
        <f t="shared" si="48"/>
        <v>-2.4036802760206921E-2</v>
      </c>
      <c r="W231" s="4">
        <f t="shared" si="49"/>
        <v>-2.4198075960050636E-2</v>
      </c>
      <c r="X231" s="5">
        <f t="shared" si="50"/>
        <v>1.6127319984371447E-4</v>
      </c>
    </row>
    <row r="232" spans="1:24" x14ac:dyDescent="0.3">
      <c r="A232" s="2">
        <v>44627</v>
      </c>
      <c r="B232" s="3">
        <v>17.849</v>
      </c>
      <c r="C232" s="3">
        <v>22814.41</v>
      </c>
      <c r="D232" s="4">
        <f t="shared" si="40"/>
        <v>-2.3043240284619571E-2</v>
      </c>
      <c r="E232" s="4">
        <f t="shared" si="40"/>
        <v>-2.3525866854533506E-2</v>
      </c>
      <c r="F232" s="5">
        <f t="shared" si="41"/>
        <v>4.8262656991393538E-4</v>
      </c>
      <c r="H232" s="3">
        <v>16.385000000000002</v>
      </c>
      <c r="I232" s="3">
        <v>52953.94</v>
      </c>
      <c r="J232" s="4">
        <f t="shared" si="42"/>
        <v>-2.632517233182774E-2</v>
      </c>
      <c r="K232" s="4">
        <f t="shared" si="43"/>
        <v>-2.6315653987708409E-2</v>
      </c>
      <c r="L232" s="5">
        <f t="shared" si="44"/>
        <v>-9.5183441193302798E-6</v>
      </c>
      <c r="N232" s="3">
        <v>17.998999999999999</v>
      </c>
      <c r="O232" s="3">
        <v>22814.41</v>
      </c>
      <c r="P232" s="4">
        <f t="shared" si="45"/>
        <v>-2.3014709873527606E-2</v>
      </c>
      <c r="Q232" s="4">
        <f t="shared" si="46"/>
        <v>-2.3525866854533506E-2</v>
      </c>
      <c r="R232" s="5">
        <f t="shared" si="47"/>
        <v>5.1115698100590024E-4</v>
      </c>
      <c r="T232" s="3">
        <v>16.526</v>
      </c>
      <c r="U232" s="3">
        <v>52953.94</v>
      </c>
      <c r="V232" s="4">
        <f t="shared" si="48"/>
        <v>-2.6278576478906523E-2</v>
      </c>
      <c r="W232" s="4">
        <f t="shared" si="49"/>
        <v>-2.6315653987708409E-2</v>
      </c>
      <c r="X232" s="5">
        <f t="shared" si="50"/>
        <v>3.7077508801885983E-5</v>
      </c>
    </row>
    <row r="233" spans="1:24" x14ac:dyDescent="0.3">
      <c r="A233" s="2">
        <v>44628</v>
      </c>
      <c r="B233" s="3">
        <v>18.013999999999999</v>
      </c>
      <c r="C233" s="3">
        <v>23030.560000000001</v>
      </c>
      <c r="D233" s="4">
        <f t="shared" si="40"/>
        <v>9.2442153622052103E-3</v>
      </c>
      <c r="E233" s="4">
        <f t="shared" si="40"/>
        <v>9.4742752497216642E-3</v>
      </c>
      <c r="F233" s="5">
        <f t="shared" si="41"/>
        <v>-2.300598875164539E-4</v>
      </c>
      <c r="H233" s="3">
        <v>16.631</v>
      </c>
      <c r="I233" s="3">
        <v>53752.02</v>
      </c>
      <c r="J233" s="4">
        <f t="shared" si="42"/>
        <v>1.501373207201695E-2</v>
      </c>
      <c r="K233" s="4">
        <f t="shared" si="43"/>
        <v>1.5071210942943836E-2</v>
      </c>
      <c r="L233" s="5">
        <f t="shared" si="44"/>
        <v>-5.7478870926885861E-5</v>
      </c>
      <c r="N233" s="3">
        <v>18.166</v>
      </c>
      <c r="O233" s="3">
        <v>23030.560000000001</v>
      </c>
      <c r="P233" s="4">
        <f t="shared" si="45"/>
        <v>9.2782932385133687E-3</v>
      </c>
      <c r="Q233" s="4">
        <f t="shared" si="46"/>
        <v>9.4742752497216642E-3</v>
      </c>
      <c r="R233" s="5">
        <f t="shared" si="47"/>
        <v>-1.959820112082955E-4</v>
      </c>
      <c r="T233" s="3">
        <v>16.774000000000001</v>
      </c>
      <c r="U233" s="3">
        <v>53752.02</v>
      </c>
      <c r="V233" s="4">
        <f t="shared" si="48"/>
        <v>1.5006656178143674E-2</v>
      </c>
      <c r="W233" s="4">
        <f t="shared" si="49"/>
        <v>1.5071210942943836E-2</v>
      </c>
      <c r="X233" s="5">
        <f t="shared" si="50"/>
        <v>-6.455476480016209E-5</v>
      </c>
    </row>
    <row r="234" spans="1:24" x14ac:dyDescent="0.3">
      <c r="A234" s="2">
        <v>44629</v>
      </c>
      <c r="B234" s="3">
        <v>18.385000000000002</v>
      </c>
      <c r="C234" s="3">
        <v>23507.87</v>
      </c>
      <c r="D234" s="4">
        <f t="shared" si="40"/>
        <v>2.0595092705673501E-2</v>
      </c>
      <c r="E234" s="4">
        <f t="shared" si="40"/>
        <v>2.0725071383413951E-2</v>
      </c>
      <c r="F234" s="5">
        <f t="shared" si="41"/>
        <v>-1.2997867774044991E-4</v>
      </c>
      <c r="H234" s="3">
        <v>16.888999999999999</v>
      </c>
      <c r="I234" s="3">
        <v>54591.3</v>
      </c>
      <c r="J234" s="4">
        <f t="shared" si="42"/>
        <v>1.5513198244242687E-2</v>
      </c>
      <c r="K234" s="4">
        <f t="shared" si="43"/>
        <v>1.5613924834824822E-2</v>
      </c>
      <c r="L234" s="5">
        <f t="shared" si="44"/>
        <v>-1.0072659058213418E-4</v>
      </c>
      <c r="N234" s="3">
        <v>18.54</v>
      </c>
      <c r="O234" s="3">
        <v>23507.87</v>
      </c>
      <c r="P234" s="4">
        <f t="shared" si="45"/>
        <v>2.0587911482990107E-2</v>
      </c>
      <c r="Q234" s="4">
        <f t="shared" si="46"/>
        <v>2.0725071383413951E-2</v>
      </c>
      <c r="R234" s="5">
        <f t="shared" si="47"/>
        <v>-1.3715990042384441E-4</v>
      </c>
      <c r="T234" s="3">
        <v>17.033999999999999</v>
      </c>
      <c r="U234" s="3">
        <v>54591.3</v>
      </c>
      <c r="V234" s="4">
        <f t="shared" si="48"/>
        <v>1.5500178848217416E-2</v>
      </c>
      <c r="W234" s="4">
        <f t="shared" si="49"/>
        <v>1.5613924834824822E-2</v>
      </c>
      <c r="X234" s="5">
        <f t="shared" si="50"/>
        <v>-1.1374598660740531E-4</v>
      </c>
    </row>
    <row r="235" spans="1:24" x14ac:dyDescent="0.3">
      <c r="A235" s="2">
        <v>44630</v>
      </c>
      <c r="B235" s="3">
        <v>18.664000000000001</v>
      </c>
      <c r="C235" s="3">
        <v>23866.77</v>
      </c>
      <c r="D235" s="4">
        <f t="shared" si="40"/>
        <v>1.5175414740277393E-2</v>
      </c>
      <c r="E235" s="4">
        <f t="shared" si="40"/>
        <v>1.5267227528483085E-2</v>
      </c>
      <c r="F235" s="5">
        <f t="shared" si="41"/>
        <v>-9.1812788205691831E-5</v>
      </c>
      <c r="H235" s="3">
        <v>17.215</v>
      </c>
      <c r="I235" s="3">
        <v>55648.59</v>
      </c>
      <c r="J235" s="4">
        <f t="shared" si="42"/>
        <v>1.9302504588785574E-2</v>
      </c>
      <c r="K235" s="4">
        <f t="shared" si="43"/>
        <v>1.9367371724065885E-2</v>
      </c>
      <c r="L235" s="5">
        <f t="shared" si="44"/>
        <v>-6.4867135280310961E-5</v>
      </c>
      <c r="N235" s="3">
        <v>18.821000000000002</v>
      </c>
      <c r="O235" s="3">
        <v>23866.77</v>
      </c>
      <c r="P235" s="4">
        <f t="shared" si="45"/>
        <v>1.5156418554477025E-2</v>
      </c>
      <c r="Q235" s="4">
        <f t="shared" si="46"/>
        <v>1.5267227528483085E-2</v>
      </c>
      <c r="R235" s="5">
        <f t="shared" si="47"/>
        <v>-1.1080897400606027E-4</v>
      </c>
      <c r="T235" s="3">
        <v>17.363</v>
      </c>
      <c r="U235" s="3">
        <v>55648.59</v>
      </c>
      <c r="V235" s="4">
        <f t="shared" si="48"/>
        <v>1.9314312551367951E-2</v>
      </c>
      <c r="W235" s="4">
        <f t="shared" si="49"/>
        <v>1.9367371724065885E-2</v>
      </c>
      <c r="X235" s="5">
        <f t="shared" si="50"/>
        <v>-5.3059172697933477E-5</v>
      </c>
    </row>
    <row r="236" spans="1:24" x14ac:dyDescent="0.3">
      <c r="A236" s="2">
        <v>44631</v>
      </c>
      <c r="B236" s="3">
        <v>18.704000000000001</v>
      </c>
      <c r="C236" s="3">
        <v>23917.96</v>
      </c>
      <c r="D236" s="4">
        <f t="shared" si="40"/>
        <v>2.1431633090440716E-3</v>
      </c>
      <c r="E236" s="4">
        <f t="shared" si="40"/>
        <v>2.1448231159892917E-3</v>
      </c>
      <c r="F236" s="5">
        <f t="shared" si="41"/>
        <v>-1.6598069452200548E-6</v>
      </c>
      <c r="H236" s="3">
        <v>17.298999999999999</v>
      </c>
      <c r="I236" s="3">
        <v>55922.46</v>
      </c>
      <c r="J236" s="4">
        <f t="shared" si="42"/>
        <v>4.8794655823409805E-3</v>
      </c>
      <c r="K236" s="4">
        <f t="shared" si="43"/>
        <v>4.9214184941612782E-3</v>
      </c>
      <c r="L236" s="5">
        <f t="shared" si="44"/>
        <v>-4.19529118202977E-5</v>
      </c>
      <c r="N236" s="3">
        <v>18.861000000000001</v>
      </c>
      <c r="O236" s="3">
        <v>23917.96</v>
      </c>
      <c r="P236" s="4">
        <f t="shared" si="45"/>
        <v>2.1252855852504915E-3</v>
      </c>
      <c r="Q236" s="4">
        <f t="shared" si="46"/>
        <v>2.1448231159892917E-3</v>
      </c>
      <c r="R236" s="5">
        <f t="shared" si="47"/>
        <v>-1.9537530738800157E-5</v>
      </c>
      <c r="T236" s="3">
        <v>17.448</v>
      </c>
      <c r="U236" s="3">
        <v>55922.46</v>
      </c>
      <c r="V236" s="4">
        <f t="shared" si="48"/>
        <v>4.895467373149831E-3</v>
      </c>
      <c r="W236" s="4">
        <f t="shared" si="49"/>
        <v>4.9214184941612782E-3</v>
      </c>
      <c r="X236" s="5">
        <f t="shared" si="50"/>
        <v>-2.5951121011447142E-5</v>
      </c>
    </row>
    <row r="237" spans="1:24" x14ac:dyDescent="0.3">
      <c r="A237" s="2">
        <v>44634</v>
      </c>
      <c r="B237" s="3">
        <v>18.972999999999999</v>
      </c>
      <c r="C237" s="3">
        <v>24264.29</v>
      </c>
      <c r="D237" s="4">
        <f t="shared" si="40"/>
        <v>1.4381950384944275E-2</v>
      </c>
      <c r="E237" s="4">
        <f t="shared" si="40"/>
        <v>1.4479913838805647E-2</v>
      </c>
      <c r="F237" s="5">
        <f t="shared" si="41"/>
        <v>-9.7963453861371619E-5</v>
      </c>
      <c r="H237" s="3">
        <v>17.234000000000002</v>
      </c>
      <c r="I237" s="3">
        <v>55717</v>
      </c>
      <c r="J237" s="4">
        <f t="shared" si="42"/>
        <v>-3.7574426267412697E-3</v>
      </c>
      <c r="K237" s="4">
        <f t="shared" si="43"/>
        <v>-3.6740157711230292E-3</v>
      </c>
      <c r="L237" s="5">
        <f t="shared" si="44"/>
        <v>-8.3426855618240481E-5</v>
      </c>
      <c r="N237" s="3">
        <v>19.132999999999999</v>
      </c>
      <c r="O237" s="3">
        <v>24264.29</v>
      </c>
      <c r="P237" s="4">
        <f t="shared" si="45"/>
        <v>1.4421292614389403E-2</v>
      </c>
      <c r="Q237" s="4">
        <f t="shared" si="46"/>
        <v>1.4479913838805647E-2</v>
      </c>
      <c r="R237" s="5">
        <f t="shared" si="47"/>
        <v>-5.8621224416244289E-5</v>
      </c>
      <c r="T237" s="3">
        <v>17.384</v>
      </c>
      <c r="U237" s="3">
        <v>55717</v>
      </c>
      <c r="V237" s="4">
        <f t="shared" si="48"/>
        <v>-3.6680421824850651E-3</v>
      </c>
      <c r="W237" s="4">
        <f t="shared" si="49"/>
        <v>-3.6740157711230292E-3</v>
      </c>
      <c r="X237" s="5">
        <f t="shared" si="50"/>
        <v>5.9735886379641556E-6</v>
      </c>
    </row>
    <row r="238" spans="1:24" x14ac:dyDescent="0.3">
      <c r="A238" s="2">
        <v>44635</v>
      </c>
      <c r="B238" s="3">
        <v>18.739000000000001</v>
      </c>
      <c r="C238" s="3">
        <v>23964.720000000001</v>
      </c>
      <c r="D238" s="4">
        <f t="shared" si="40"/>
        <v>-1.2333315764507358E-2</v>
      </c>
      <c r="E238" s="4">
        <f t="shared" si="40"/>
        <v>-1.2346126756645259E-2</v>
      </c>
      <c r="F238" s="5">
        <f t="shared" si="41"/>
        <v>1.28109921379016E-5</v>
      </c>
      <c r="H238" s="3">
        <v>17.074000000000002</v>
      </c>
      <c r="I238" s="3">
        <v>55197.41</v>
      </c>
      <c r="J238" s="4">
        <f t="shared" si="42"/>
        <v>-9.2839735406754498E-3</v>
      </c>
      <c r="K238" s="4">
        <f t="shared" si="43"/>
        <v>-9.3255200387672987E-3</v>
      </c>
      <c r="L238" s="5">
        <f t="shared" si="44"/>
        <v>4.154649809184896E-5</v>
      </c>
      <c r="N238" s="3">
        <v>18.898</v>
      </c>
      <c r="O238" s="3">
        <v>23964.720000000001</v>
      </c>
      <c r="P238" s="4">
        <f t="shared" si="45"/>
        <v>-1.228244394501643E-2</v>
      </c>
      <c r="Q238" s="4">
        <f t="shared" si="46"/>
        <v>-1.2346126756645259E-2</v>
      </c>
      <c r="R238" s="5">
        <f t="shared" si="47"/>
        <v>6.368281162882905E-5</v>
      </c>
      <c r="T238" s="3">
        <v>17.222000000000001</v>
      </c>
      <c r="U238" s="3">
        <v>55197.41</v>
      </c>
      <c r="V238" s="4">
        <f t="shared" si="48"/>
        <v>-9.3189139438563107E-3</v>
      </c>
      <c r="W238" s="4">
        <f t="shared" si="49"/>
        <v>-9.3255200387672987E-3</v>
      </c>
      <c r="X238" s="5">
        <f t="shared" si="50"/>
        <v>6.6060949109880696E-6</v>
      </c>
    </row>
    <row r="239" spans="1:24" x14ac:dyDescent="0.3">
      <c r="A239" s="2">
        <v>44636</v>
      </c>
      <c r="B239" s="3">
        <v>19.088999999999999</v>
      </c>
      <c r="C239" s="3">
        <v>24414</v>
      </c>
      <c r="D239" s="4">
        <f t="shared" si="40"/>
        <v>1.8677624206200782E-2</v>
      </c>
      <c r="E239" s="4">
        <f t="shared" si="40"/>
        <v>1.874755891159996E-2</v>
      </c>
      <c r="F239" s="5">
        <f t="shared" si="41"/>
        <v>-6.9934705399177233E-5</v>
      </c>
      <c r="H239" s="3">
        <v>17.457999999999998</v>
      </c>
      <c r="I239" s="3">
        <v>56447.39</v>
      </c>
      <c r="J239" s="4">
        <f t="shared" si="42"/>
        <v>2.24903361836708E-2</v>
      </c>
      <c r="K239" s="4">
        <f t="shared" si="43"/>
        <v>2.264562775680945E-2</v>
      </c>
      <c r="L239" s="5">
        <f t="shared" si="44"/>
        <v>-1.552915731386495E-4</v>
      </c>
      <c r="N239" s="3">
        <v>19.251000000000001</v>
      </c>
      <c r="O239" s="3">
        <v>24414</v>
      </c>
      <c r="P239" s="4">
        <f t="shared" si="45"/>
        <v>1.8679225314848225E-2</v>
      </c>
      <c r="Q239" s="4">
        <f t="shared" si="46"/>
        <v>1.874755891159996E-2</v>
      </c>
      <c r="R239" s="5">
        <f t="shared" si="47"/>
        <v>-6.8333596751735115E-5</v>
      </c>
      <c r="T239" s="3">
        <v>17.61</v>
      </c>
      <c r="U239" s="3">
        <v>56447.39</v>
      </c>
      <c r="V239" s="4">
        <f t="shared" si="48"/>
        <v>2.2529322959005782E-2</v>
      </c>
      <c r="W239" s="4">
        <f t="shared" si="49"/>
        <v>2.264562775680945E-2</v>
      </c>
      <c r="X239" s="5">
        <f t="shared" si="50"/>
        <v>-1.1630479780366798E-4</v>
      </c>
    </row>
    <row r="240" spans="1:24" x14ac:dyDescent="0.3">
      <c r="A240" s="2">
        <v>44637</v>
      </c>
      <c r="B240" s="3">
        <v>19.439</v>
      </c>
      <c r="C240" s="3">
        <v>24862.27</v>
      </c>
      <c r="D240" s="4">
        <f t="shared" si="40"/>
        <v>1.8335166850018458E-2</v>
      </c>
      <c r="E240" s="4">
        <f t="shared" si="40"/>
        <v>1.836118620463667E-2</v>
      </c>
      <c r="F240" s="5">
        <f t="shared" si="41"/>
        <v>-2.6019354618211921E-5</v>
      </c>
      <c r="H240" s="3">
        <v>17.715</v>
      </c>
      <c r="I240" s="3">
        <v>57280.2</v>
      </c>
      <c r="J240" s="4">
        <f t="shared" si="42"/>
        <v>1.4721044793218008E-2</v>
      </c>
      <c r="K240" s="4">
        <f t="shared" si="43"/>
        <v>1.4753737949619872E-2</v>
      </c>
      <c r="L240" s="5">
        <f t="shared" si="44"/>
        <v>-3.2693156401863988E-5</v>
      </c>
      <c r="N240" s="3">
        <v>19.603999999999999</v>
      </c>
      <c r="O240" s="3">
        <v>24862.27</v>
      </c>
      <c r="P240" s="4">
        <f t="shared" si="45"/>
        <v>1.8336709781309857E-2</v>
      </c>
      <c r="Q240" s="4">
        <f t="shared" si="46"/>
        <v>1.836118620463667E-2</v>
      </c>
      <c r="R240" s="5">
        <f t="shared" si="47"/>
        <v>-2.4476423326813546E-5</v>
      </c>
      <c r="T240" s="3">
        <v>17.869</v>
      </c>
      <c r="U240" s="3">
        <v>57280.2</v>
      </c>
      <c r="V240" s="4">
        <f t="shared" si="48"/>
        <v>1.4707552526973311E-2</v>
      </c>
      <c r="W240" s="4">
        <f t="shared" si="49"/>
        <v>1.4753737949619872E-2</v>
      </c>
      <c r="X240" s="5">
        <f t="shared" si="50"/>
        <v>-4.6185422646560781E-5</v>
      </c>
    </row>
    <row r="241" spans="1:24" x14ac:dyDescent="0.3">
      <c r="A241" s="2">
        <v>44641</v>
      </c>
      <c r="B241" s="3">
        <v>19.247</v>
      </c>
      <c r="C241" s="3">
        <v>24618.52</v>
      </c>
      <c r="D241" s="4">
        <f t="shared" si="40"/>
        <v>-9.8770512886465767E-3</v>
      </c>
      <c r="E241" s="4">
        <f t="shared" si="40"/>
        <v>-9.8040122643668903E-3</v>
      </c>
      <c r="F241" s="5">
        <f t="shared" si="41"/>
        <v>-7.3039024279686338E-5</v>
      </c>
      <c r="H241" s="3">
        <v>17.491</v>
      </c>
      <c r="I241" s="3">
        <v>56549.42</v>
      </c>
      <c r="J241" s="4">
        <f t="shared" si="42"/>
        <v>-1.2644651425345765E-2</v>
      </c>
      <c r="K241" s="4">
        <f t="shared" si="43"/>
        <v>-1.2757986180215841E-2</v>
      </c>
      <c r="L241" s="5">
        <f t="shared" si="44"/>
        <v>1.1333475487007583E-4</v>
      </c>
      <c r="N241" s="3">
        <v>19.411999999999999</v>
      </c>
      <c r="O241" s="3">
        <v>24618.52</v>
      </c>
      <c r="P241" s="4">
        <f t="shared" si="45"/>
        <v>-9.7939196082432733E-3</v>
      </c>
      <c r="Q241" s="4">
        <f t="shared" si="46"/>
        <v>-9.8040122643668903E-3</v>
      </c>
      <c r="R241" s="5">
        <f t="shared" si="47"/>
        <v>1.0092656123616983E-5</v>
      </c>
      <c r="T241" s="3">
        <v>17.643999999999998</v>
      </c>
      <c r="U241" s="3">
        <v>56549.42</v>
      </c>
      <c r="V241" s="4">
        <f t="shared" si="48"/>
        <v>-1.259163915160344E-2</v>
      </c>
      <c r="W241" s="4">
        <f t="shared" si="49"/>
        <v>-1.2757986180215841E-2</v>
      </c>
      <c r="X241" s="5">
        <f t="shared" si="50"/>
        <v>1.6634702861240136E-4</v>
      </c>
    </row>
    <row r="242" spans="1:24" x14ac:dyDescent="0.3">
      <c r="A242" s="2">
        <v>44642</v>
      </c>
      <c r="B242" s="3">
        <v>19.469000000000001</v>
      </c>
      <c r="C242" s="3">
        <v>24903.14</v>
      </c>
      <c r="D242" s="4">
        <f t="shared" si="40"/>
        <v>1.1534265080272332E-2</v>
      </c>
      <c r="E242" s="4">
        <f t="shared" si="40"/>
        <v>1.1561214890253302E-2</v>
      </c>
      <c r="F242" s="5">
        <f t="shared" si="41"/>
        <v>-2.6949809980969519E-5</v>
      </c>
      <c r="H242" s="3">
        <v>17.52</v>
      </c>
      <c r="I242" s="3">
        <v>56645.23</v>
      </c>
      <c r="J242" s="4">
        <f t="shared" si="42"/>
        <v>1.6579955405637836E-3</v>
      </c>
      <c r="K242" s="4">
        <f t="shared" si="43"/>
        <v>1.6942702506941298E-3</v>
      </c>
      <c r="L242" s="5">
        <f t="shared" si="44"/>
        <v>-3.6274710130346222E-5</v>
      </c>
      <c r="N242" s="3">
        <v>19.635999999999999</v>
      </c>
      <c r="O242" s="3">
        <v>24903.14</v>
      </c>
      <c r="P242" s="4">
        <f t="shared" si="45"/>
        <v>1.1539254069647731E-2</v>
      </c>
      <c r="Q242" s="4">
        <f t="shared" si="46"/>
        <v>1.1561214890253302E-2</v>
      </c>
      <c r="R242" s="5">
        <f t="shared" si="47"/>
        <v>-2.196082060557103E-5</v>
      </c>
      <c r="T242" s="3">
        <v>17.673999999999999</v>
      </c>
      <c r="U242" s="3">
        <v>56645.23</v>
      </c>
      <c r="V242" s="4">
        <f t="shared" si="48"/>
        <v>1.7002947177511274E-3</v>
      </c>
      <c r="W242" s="4">
        <f t="shared" si="49"/>
        <v>1.6942702506941298E-3</v>
      </c>
      <c r="X242" s="5">
        <f t="shared" si="50"/>
        <v>6.0244670569975511E-6</v>
      </c>
    </row>
    <row r="243" spans="1:24" x14ac:dyDescent="0.3">
      <c r="A243" s="2">
        <v>44643</v>
      </c>
      <c r="B243" s="3">
        <v>19.39</v>
      </c>
      <c r="C243" s="3">
        <v>24802.74</v>
      </c>
      <c r="D243" s="4">
        <f t="shared" si="40"/>
        <v>-4.0577328059993034E-3</v>
      </c>
      <c r="E243" s="4">
        <f t="shared" si="40"/>
        <v>-4.0316201089499737E-3</v>
      </c>
      <c r="F243" s="5">
        <f t="shared" si="41"/>
        <v>-2.6112697049329725E-5</v>
      </c>
      <c r="H243" s="3">
        <v>17.558</v>
      </c>
      <c r="I243" s="3">
        <v>56768.23</v>
      </c>
      <c r="J243" s="4">
        <f t="shared" si="42"/>
        <v>2.1689497716894657E-3</v>
      </c>
      <c r="K243" s="4">
        <f t="shared" si="43"/>
        <v>2.1714096667979632E-3</v>
      </c>
      <c r="L243" s="5">
        <f t="shared" si="44"/>
        <v>-2.459895108497534E-6</v>
      </c>
      <c r="N243" s="3">
        <v>19.556999999999999</v>
      </c>
      <c r="O243" s="3">
        <v>24802.74</v>
      </c>
      <c r="P243" s="4">
        <f t="shared" si="45"/>
        <v>-4.0232226522713965E-3</v>
      </c>
      <c r="Q243" s="4">
        <f t="shared" si="46"/>
        <v>-4.0316201089499737E-3</v>
      </c>
      <c r="R243" s="5">
        <f t="shared" si="47"/>
        <v>8.3974566785771643E-6</v>
      </c>
      <c r="T243" s="3">
        <v>17.712</v>
      </c>
      <c r="U243" s="3">
        <v>56768.23</v>
      </c>
      <c r="V243" s="4">
        <f t="shared" si="48"/>
        <v>2.1500509222587283E-3</v>
      </c>
      <c r="W243" s="4">
        <f t="shared" si="49"/>
        <v>2.1714096667979632E-3</v>
      </c>
      <c r="X243" s="5">
        <f t="shared" si="50"/>
        <v>-2.135874453923492E-5</v>
      </c>
    </row>
    <row r="244" spans="1:24" x14ac:dyDescent="0.3">
      <c r="A244" s="2">
        <v>44644</v>
      </c>
      <c r="B244" s="3">
        <v>19.364000000000001</v>
      </c>
      <c r="C244" s="3">
        <v>24769.75</v>
      </c>
      <c r="D244" s="4">
        <f t="shared" si="40"/>
        <v>-1.3408973697782711E-3</v>
      </c>
      <c r="E244" s="4">
        <f t="shared" si="40"/>
        <v>-1.3300949814416541E-3</v>
      </c>
      <c r="F244" s="5">
        <f t="shared" si="41"/>
        <v>-1.0802388336617064E-5</v>
      </c>
      <c r="H244" s="3">
        <v>17.59</v>
      </c>
      <c r="I244" s="3">
        <v>56875.81</v>
      </c>
      <c r="J244" s="4">
        <f t="shared" si="42"/>
        <v>1.8225310399817563E-3</v>
      </c>
      <c r="K244" s="4">
        <f t="shared" si="43"/>
        <v>1.8950740581482606E-3</v>
      </c>
      <c r="L244" s="5">
        <f t="shared" si="44"/>
        <v>-7.2543018166504325E-5</v>
      </c>
      <c r="N244" s="3">
        <v>19.53</v>
      </c>
      <c r="O244" s="3">
        <v>24769.75</v>
      </c>
      <c r="P244" s="4">
        <f t="shared" si="45"/>
        <v>-1.3805798435341243E-3</v>
      </c>
      <c r="Q244" s="4">
        <f t="shared" si="46"/>
        <v>-1.3300949814416541E-3</v>
      </c>
      <c r="R244" s="5">
        <f t="shared" si="47"/>
        <v>-5.0484862092470273E-5</v>
      </c>
      <c r="T244" s="3">
        <v>17.745000000000001</v>
      </c>
      <c r="U244" s="3">
        <v>56875.81</v>
      </c>
      <c r="V244" s="4">
        <f t="shared" si="48"/>
        <v>1.8631436314364702E-3</v>
      </c>
      <c r="W244" s="4">
        <f t="shared" si="49"/>
        <v>1.8950740581482606E-3</v>
      </c>
      <c r="X244" s="5">
        <f t="shared" si="50"/>
        <v>-3.1930426711790361E-5</v>
      </c>
    </row>
    <row r="245" spans="1:24" x14ac:dyDescent="0.3">
      <c r="A245" s="2">
        <v>44645</v>
      </c>
      <c r="B245" s="3">
        <v>19.285</v>
      </c>
      <c r="C245" s="3">
        <v>24669.45</v>
      </c>
      <c r="D245" s="4">
        <f t="shared" si="40"/>
        <v>-4.0797355918199552E-3</v>
      </c>
      <c r="E245" s="4">
        <f t="shared" si="40"/>
        <v>-4.0492939977189168E-3</v>
      </c>
      <c r="F245" s="5">
        <f t="shared" si="41"/>
        <v>-3.0441594101038305E-5</v>
      </c>
      <c r="H245" s="3">
        <v>17.597000000000001</v>
      </c>
      <c r="I245" s="3">
        <v>56898.91</v>
      </c>
      <c r="J245" s="4">
        <f t="shared" si="42"/>
        <v>3.9795338260373292E-4</v>
      </c>
      <c r="K245" s="4">
        <f t="shared" si="43"/>
        <v>4.0614806189154251E-4</v>
      </c>
      <c r="L245" s="5">
        <f t="shared" si="44"/>
        <v>-8.194679287809592E-6</v>
      </c>
      <c r="N245" s="3">
        <v>19.451000000000001</v>
      </c>
      <c r="O245" s="3">
        <v>24669.45</v>
      </c>
      <c r="P245" s="4">
        <f t="shared" si="45"/>
        <v>-4.0450588837686041E-3</v>
      </c>
      <c r="Q245" s="4">
        <f t="shared" si="46"/>
        <v>-4.0492939977189168E-3</v>
      </c>
      <c r="R245" s="5">
        <f t="shared" si="47"/>
        <v>4.23511395031273E-6</v>
      </c>
      <c r="T245" s="3">
        <v>17.751999999999999</v>
      </c>
      <c r="U245" s="3">
        <v>56898.91</v>
      </c>
      <c r="V245" s="4">
        <f t="shared" si="48"/>
        <v>3.9447731755415383E-4</v>
      </c>
      <c r="W245" s="4">
        <f t="shared" si="49"/>
        <v>4.0614806189154251E-4</v>
      </c>
      <c r="X245" s="5">
        <f t="shared" si="50"/>
        <v>-1.1670744337388683E-5</v>
      </c>
    </row>
    <row r="246" spans="1:24" x14ac:dyDescent="0.3">
      <c r="A246" s="2">
        <v>44648</v>
      </c>
      <c r="B246" s="3">
        <v>19.361999999999998</v>
      </c>
      <c r="C246" s="3">
        <v>24768.69</v>
      </c>
      <c r="D246" s="4">
        <f t="shared" si="40"/>
        <v>3.9927404718691495E-3</v>
      </c>
      <c r="E246" s="4">
        <f t="shared" si="40"/>
        <v>4.0227893203941267E-3</v>
      </c>
      <c r="F246" s="5">
        <f t="shared" si="41"/>
        <v>-3.0048848524977245E-5</v>
      </c>
      <c r="H246" s="3">
        <v>17.541</v>
      </c>
      <c r="I246" s="3">
        <v>56720.93</v>
      </c>
      <c r="J246" s="4">
        <f t="shared" si="42"/>
        <v>-3.1823606296528251E-3</v>
      </c>
      <c r="K246" s="4">
        <f t="shared" si="43"/>
        <v>-3.1280036823201351E-3</v>
      </c>
      <c r="L246" s="5">
        <f t="shared" si="44"/>
        <v>-5.435694733268992E-5</v>
      </c>
      <c r="N246" s="3">
        <v>19.529</v>
      </c>
      <c r="O246" s="3">
        <v>24768.69</v>
      </c>
      <c r="P246" s="4">
        <f t="shared" si="45"/>
        <v>4.0100766027453272E-3</v>
      </c>
      <c r="Q246" s="4">
        <f t="shared" si="46"/>
        <v>4.0227893203941267E-3</v>
      </c>
      <c r="R246" s="5">
        <f t="shared" si="47"/>
        <v>-1.2712717648799554E-5</v>
      </c>
      <c r="T246" s="3">
        <v>17.696000000000002</v>
      </c>
      <c r="U246" s="3">
        <v>56720.93</v>
      </c>
      <c r="V246" s="4">
        <f t="shared" si="48"/>
        <v>-3.1545741324919829E-3</v>
      </c>
      <c r="W246" s="4">
        <f t="shared" si="49"/>
        <v>-3.1280036823201351E-3</v>
      </c>
      <c r="X246" s="5">
        <f t="shared" si="50"/>
        <v>-2.6570450171847781E-5</v>
      </c>
    </row>
    <row r="247" spans="1:24" x14ac:dyDescent="0.3">
      <c r="A247" s="2">
        <v>44649</v>
      </c>
      <c r="B247" s="3">
        <v>19.477</v>
      </c>
      <c r="C247" s="3">
        <v>24917.57</v>
      </c>
      <c r="D247" s="4">
        <f t="shared" si="40"/>
        <v>5.9394690631133784E-3</v>
      </c>
      <c r="E247" s="4">
        <f t="shared" si="40"/>
        <v>6.0108144597070812E-3</v>
      </c>
      <c r="F247" s="5">
        <f t="shared" si="41"/>
        <v>-7.1345396593702759E-5</v>
      </c>
      <c r="H247" s="3">
        <v>17.623999999999999</v>
      </c>
      <c r="I247" s="3">
        <v>56996.24</v>
      </c>
      <c r="J247" s="4">
        <f t="shared" si="42"/>
        <v>4.7317712787182664E-3</v>
      </c>
      <c r="K247" s="4">
        <f t="shared" si="43"/>
        <v>4.8537638575389952E-3</v>
      </c>
      <c r="L247" s="5">
        <f t="shared" si="44"/>
        <v>-1.2199257882072878E-4</v>
      </c>
      <c r="N247" s="3">
        <v>19.646000000000001</v>
      </c>
      <c r="O247" s="3">
        <v>24917.57</v>
      </c>
      <c r="P247" s="4">
        <f t="shared" si="45"/>
        <v>5.9910901735880095E-3</v>
      </c>
      <c r="Q247" s="4">
        <f t="shared" si="46"/>
        <v>6.0108144597070812E-3</v>
      </c>
      <c r="R247" s="5">
        <f t="shared" si="47"/>
        <v>-1.9724286119071621E-5</v>
      </c>
      <c r="T247" s="3">
        <v>17.78</v>
      </c>
      <c r="U247" s="3">
        <v>56996.24</v>
      </c>
      <c r="V247" s="4">
        <f t="shared" si="48"/>
        <v>4.746835443038E-3</v>
      </c>
      <c r="W247" s="4">
        <f t="shared" si="49"/>
        <v>4.8537638575389952E-3</v>
      </c>
      <c r="X247" s="5">
        <f t="shared" si="50"/>
        <v>-1.0692841450099522E-4</v>
      </c>
    </row>
    <row r="248" spans="1:24" x14ac:dyDescent="0.3">
      <c r="A248" s="2">
        <v>44650</v>
      </c>
      <c r="B248" s="3">
        <v>19.670000000000002</v>
      </c>
      <c r="C248" s="3">
        <v>25166.31</v>
      </c>
      <c r="D248" s="4">
        <f t="shared" si="40"/>
        <v>9.9091235816604062E-3</v>
      </c>
      <c r="E248" s="4">
        <f t="shared" si="40"/>
        <v>9.9825143463025956E-3</v>
      </c>
      <c r="F248" s="5">
        <f t="shared" si="41"/>
        <v>-7.339076464218941E-5</v>
      </c>
      <c r="H248" s="3">
        <v>17.725999999999999</v>
      </c>
      <c r="I248" s="3">
        <v>57360.36</v>
      </c>
      <c r="J248" s="4">
        <f t="shared" si="42"/>
        <v>5.7875624148888694E-3</v>
      </c>
      <c r="K248" s="4">
        <f t="shared" si="43"/>
        <v>6.3884915917260532E-3</v>
      </c>
      <c r="L248" s="5">
        <f t="shared" si="44"/>
        <v>-6.0092917683718383E-4</v>
      </c>
      <c r="N248" s="3">
        <v>19.841000000000001</v>
      </c>
      <c r="O248" s="3">
        <v>25166.31</v>
      </c>
      <c r="P248" s="4">
        <f t="shared" si="45"/>
        <v>9.9256846177337987E-3</v>
      </c>
      <c r="Q248" s="4">
        <f t="shared" si="46"/>
        <v>9.9825143463025956E-3</v>
      </c>
      <c r="R248" s="5">
        <f t="shared" si="47"/>
        <v>-5.6829728568796867E-5</v>
      </c>
      <c r="T248" s="3">
        <v>17.882999999999999</v>
      </c>
      <c r="U248" s="3">
        <v>57360.36</v>
      </c>
      <c r="V248" s="4">
        <f t="shared" si="48"/>
        <v>5.7930258717659999E-3</v>
      </c>
      <c r="W248" s="4">
        <f t="shared" si="49"/>
        <v>6.3884915917260532E-3</v>
      </c>
      <c r="X248" s="5">
        <f t="shared" si="50"/>
        <v>-5.9546571996005326E-4</v>
      </c>
    </row>
    <row r="249" spans="1:24" x14ac:dyDescent="0.3">
      <c r="A249" s="2">
        <v>44651</v>
      </c>
      <c r="B249" s="3">
        <v>19.632999999999999</v>
      </c>
      <c r="C249" s="3">
        <v>25118.14</v>
      </c>
      <c r="D249" s="4">
        <f t="shared" si="40"/>
        <v>-1.8810371123539893E-3</v>
      </c>
      <c r="E249" s="4">
        <f t="shared" si="40"/>
        <v>-1.9140668616098866E-3</v>
      </c>
      <c r="F249" s="5">
        <f t="shared" si="41"/>
        <v>3.30297492558973E-5</v>
      </c>
      <c r="H249" s="3">
        <v>17.745999999999999</v>
      </c>
      <c r="I249" s="3">
        <v>57445.19</v>
      </c>
      <c r="J249" s="4">
        <f t="shared" si="42"/>
        <v>1.1282861333634653E-3</v>
      </c>
      <c r="K249" s="4">
        <f t="shared" si="43"/>
        <v>1.4788958786171591E-3</v>
      </c>
      <c r="L249" s="5">
        <f t="shared" si="44"/>
        <v>-3.5060974525369382E-4</v>
      </c>
      <c r="N249" s="3">
        <v>19.803000000000001</v>
      </c>
      <c r="O249" s="3">
        <v>25118.14</v>
      </c>
      <c r="P249" s="4">
        <f t="shared" si="45"/>
        <v>-1.915226047074281E-3</v>
      </c>
      <c r="Q249" s="4">
        <f t="shared" si="46"/>
        <v>-1.9140668616098866E-3</v>
      </c>
      <c r="R249" s="5">
        <f t="shared" si="47"/>
        <v>-1.1591854643944188E-6</v>
      </c>
      <c r="T249" s="3">
        <v>17.904</v>
      </c>
      <c r="U249" s="3">
        <v>57445.19</v>
      </c>
      <c r="V249" s="4">
        <f t="shared" si="48"/>
        <v>1.1742996141588247E-3</v>
      </c>
      <c r="W249" s="4">
        <f t="shared" si="49"/>
        <v>1.4788958786171591E-3</v>
      </c>
      <c r="X249" s="5">
        <f t="shared" si="50"/>
        <v>-3.0459626445833443E-4</v>
      </c>
    </row>
    <row r="250" spans="1:24" x14ac:dyDescent="0.3">
      <c r="A250" s="2">
        <v>44652</v>
      </c>
      <c r="B250" s="3">
        <v>19.863</v>
      </c>
      <c r="C250" s="3">
        <v>25413.94</v>
      </c>
      <c r="D250" s="4">
        <f t="shared" si="40"/>
        <v>1.1714969693882749E-2</v>
      </c>
      <c r="E250" s="4">
        <f t="shared" si="40"/>
        <v>1.1776349681942966E-2</v>
      </c>
      <c r="F250" s="5">
        <f t="shared" si="41"/>
        <v>-6.1379988060217272E-5</v>
      </c>
      <c r="H250" s="3">
        <v>18.021000000000001</v>
      </c>
      <c r="I250" s="3">
        <v>58337.52</v>
      </c>
      <c r="J250" s="4">
        <f t="shared" si="42"/>
        <v>1.5496449904203846E-2</v>
      </c>
      <c r="K250" s="4">
        <f t="shared" si="43"/>
        <v>1.5533589496352862E-2</v>
      </c>
      <c r="L250" s="5">
        <f t="shared" si="44"/>
        <v>-3.7139592149015854E-5</v>
      </c>
      <c r="N250" s="3">
        <v>20.035</v>
      </c>
      <c r="O250" s="3">
        <v>25413.94</v>
      </c>
      <c r="P250" s="4">
        <f t="shared" si="45"/>
        <v>1.1715396657072219E-2</v>
      </c>
      <c r="Q250" s="4">
        <f t="shared" si="46"/>
        <v>1.1776349681942966E-2</v>
      </c>
      <c r="R250" s="5">
        <f t="shared" si="47"/>
        <v>-6.095302487074683E-5</v>
      </c>
      <c r="T250" s="3">
        <v>18.181000000000001</v>
      </c>
      <c r="U250" s="3">
        <v>58337.52</v>
      </c>
      <c r="V250" s="4">
        <f t="shared" si="48"/>
        <v>1.5471403038427312E-2</v>
      </c>
      <c r="W250" s="4">
        <f t="shared" si="49"/>
        <v>1.5533589496352862E-2</v>
      </c>
      <c r="X250" s="5">
        <f t="shared" si="50"/>
        <v>-6.2186457925550442E-5</v>
      </c>
    </row>
    <row r="251" spans="1:24" x14ac:dyDescent="0.3">
      <c r="A251" s="2">
        <v>44655</v>
      </c>
      <c r="B251" s="3">
        <v>20.291</v>
      </c>
      <c r="C251" s="3">
        <v>25964.720000000001</v>
      </c>
      <c r="D251" s="4">
        <f t="shared" si="40"/>
        <v>2.1547601067311017E-2</v>
      </c>
      <c r="E251" s="4">
        <f t="shared" si="40"/>
        <v>2.1672357769004114E-2</v>
      </c>
      <c r="F251" s="5">
        <f t="shared" si="41"/>
        <v>-1.2475670169309616E-4</v>
      </c>
      <c r="H251" s="3">
        <v>18.308</v>
      </c>
      <c r="I251" s="3">
        <v>59269.85</v>
      </c>
      <c r="J251" s="4">
        <f t="shared" si="42"/>
        <v>1.5925864269463297E-2</v>
      </c>
      <c r="K251" s="4">
        <f t="shared" si="43"/>
        <v>1.5981652973935168E-2</v>
      </c>
      <c r="L251" s="5">
        <f t="shared" si="44"/>
        <v>-5.5788704471870787E-5</v>
      </c>
      <c r="N251" s="3">
        <v>20.468</v>
      </c>
      <c r="O251" s="3">
        <v>25964.720000000001</v>
      </c>
      <c r="P251" s="4">
        <f t="shared" si="45"/>
        <v>2.1612178687297146E-2</v>
      </c>
      <c r="Q251" s="4">
        <f t="shared" si="46"/>
        <v>2.1672357769004114E-2</v>
      </c>
      <c r="R251" s="5">
        <f t="shared" si="47"/>
        <v>-6.0179081706968063E-5</v>
      </c>
      <c r="T251" s="3">
        <v>18.471</v>
      </c>
      <c r="U251" s="3">
        <v>59269.85</v>
      </c>
      <c r="V251" s="4">
        <f t="shared" si="48"/>
        <v>1.5950717782300172E-2</v>
      </c>
      <c r="W251" s="4">
        <f t="shared" si="49"/>
        <v>1.5981652973935168E-2</v>
      </c>
      <c r="X251" s="5">
        <f t="shared" si="50"/>
        <v>-3.0935191634995363E-5</v>
      </c>
    </row>
    <row r="252" spans="1:24" x14ac:dyDescent="0.3">
      <c r="A252" s="2">
        <v>44656</v>
      </c>
      <c r="B252" s="3">
        <v>20.184999999999999</v>
      </c>
      <c r="C252" s="3">
        <v>25829.11</v>
      </c>
      <c r="D252" s="4">
        <f t="shared" si="40"/>
        <v>-5.2239909319403699E-3</v>
      </c>
      <c r="E252" s="4">
        <f t="shared" si="40"/>
        <v>-5.2228562449354587E-3</v>
      </c>
      <c r="F252" s="5">
        <f t="shared" si="41"/>
        <v>-1.1346870049111502E-6</v>
      </c>
      <c r="H252" s="3">
        <v>18.454999999999998</v>
      </c>
      <c r="I252" s="3">
        <v>59758.14</v>
      </c>
      <c r="J252" s="4">
        <f t="shared" si="42"/>
        <v>8.0292768188769958E-3</v>
      </c>
      <c r="K252" s="4">
        <f t="shared" si="43"/>
        <v>8.2384213896273817E-3</v>
      </c>
      <c r="L252" s="5">
        <f t="shared" si="44"/>
        <v>-2.0914457075038584E-4</v>
      </c>
      <c r="N252" s="3">
        <v>20.361000000000001</v>
      </c>
      <c r="O252" s="3">
        <v>25829.11</v>
      </c>
      <c r="P252" s="4">
        <f t="shared" si="45"/>
        <v>-5.2276724643345318E-3</v>
      </c>
      <c r="Q252" s="4">
        <f t="shared" si="46"/>
        <v>-5.2228562449354587E-3</v>
      </c>
      <c r="R252" s="5">
        <f t="shared" si="47"/>
        <v>-4.8162193990730628E-6</v>
      </c>
      <c r="T252" s="3">
        <v>18.62</v>
      </c>
      <c r="U252" s="3">
        <v>59758.14</v>
      </c>
      <c r="V252" s="4">
        <f t="shared" si="48"/>
        <v>8.0666991500188967E-3</v>
      </c>
      <c r="W252" s="4">
        <f t="shared" si="49"/>
        <v>8.2384213896273817E-3</v>
      </c>
      <c r="X252" s="5">
        <f t="shared" si="50"/>
        <v>-1.7172223960848498E-4</v>
      </c>
    </row>
    <row r="253" spans="1:24" x14ac:dyDescent="0.3">
      <c r="A253" s="2">
        <v>44657</v>
      </c>
      <c r="B253" s="3">
        <v>20.016999999999999</v>
      </c>
      <c r="C253" s="3">
        <v>25613.71</v>
      </c>
      <c r="D253" s="4">
        <f t="shared" si="40"/>
        <v>-8.3230121377260158E-3</v>
      </c>
      <c r="E253" s="4">
        <f t="shared" si="40"/>
        <v>-8.3394278780802855E-3</v>
      </c>
      <c r="F253" s="5">
        <f t="shared" si="41"/>
        <v>1.6415740354269737E-5</v>
      </c>
      <c r="H253" s="3">
        <v>18.521999999999998</v>
      </c>
      <c r="I253" s="3">
        <v>59977.85</v>
      </c>
      <c r="J253" s="4">
        <f t="shared" si="42"/>
        <v>3.6304524519099601E-3</v>
      </c>
      <c r="K253" s="4">
        <f t="shared" si="43"/>
        <v>3.6766539253061392E-3</v>
      </c>
      <c r="L253" s="5">
        <f t="shared" si="44"/>
        <v>-4.6201473396179082E-5</v>
      </c>
      <c r="N253" s="3">
        <v>20.192</v>
      </c>
      <c r="O253" s="3">
        <v>25613.71</v>
      </c>
      <c r="P253" s="4">
        <f t="shared" si="45"/>
        <v>-8.3001817199548356E-3</v>
      </c>
      <c r="Q253" s="4">
        <f t="shared" si="46"/>
        <v>-8.3394278780802855E-3</v>
      </c>
      <c r="R253" s="5">
        <f t="shared" si="47"/>
        <v>3.9246158125449959E-5</v>
      </c>
      <c r="T253" s="3">
        <v>18.687999999999999</v>
      </c>
      <c r="U253" s="3">
        <v>59977.85</v>
      </c>
      <c r="V253" s="4">
        <f t="shared" si="48"/>
        <v>3.6519871106335255E-3</v>
      </c>
      <c r="W253" s="4">
        <f t="shared" si="49"/>
        <v>3.6766539253061392E-3</v>
      </c>
      <c r="X253" s="5">
        <f t="shared" si="50"/>
        <v>-2.4666814672613668E-5</v>
      </c>
    </row>
    <row r="254" spans="1:24" x14ac:dyDescent="0.3">
      <c r="A254" s="2">
        <v>44658</v>
      </c>
      <c r="B254" s="3">
        <v>19.827999999999999</v>
      </c>
      <c r="C254" s="3">
        <v>25371.88</v>
      </c>
      <c r="D254" s="4">
        <f t="shared" ref="D254:E289" si="51">B254/B253-1</f>
        <v>-9.441974321826474E-3</v>
      </c>
      <c r="E254" s="4">
        <f t="shared" si="51"/>
        <v>-9.4414280477134183E-3</v>
      </c>
      <c r="F254" s="5">
        <f t="shared" si="41"/>
        <v>-5.4627411305574469E-7</v>
      </c>
      <c r="H254" s="3">
        <v>18.468</v>
      </c>
      <c r="I254" s="3">
        <v>59801.57</v>
      </c>
      <c r="J254" s="4">
        <f t="shared" si="42"/>
        <v>-2.9154518950436081E-3</v>
      </c>
      <c r="K254" s="4">
        <f t="shared" si="43"/>
        <v>-2.9390850122169576E-3</v>
      </c>
      <c r="L254" s="5">
        <f t="shared" si="44"/>
        <v>2.3633117173349483E-5</v>
      </c>
      <c r="N254" s="3">
        <v>20.001000000000001</v>
      </c>
      <c r="O254" s="3">
        <v>25371.88</v>
      </c>
      <c r="P254" s="4">
        <f t="shared" si="45"/>
        <v>-9.459191759112473E-3</v>
      </c>
      <c r="Q254" s="4">
        <f t="shared" si="46"/>
        <v>-9.4414280477134183E-3</v>
      </c>
      <c r="R254" s="5">
        <f t="shared" si="47"/>
        <v>-1.7763711399054749E-5</v>
      </c>
      <c r="T254" s="3">
        <v>18.632999999999999</v>
      </c>
      <c r="U254" s="3">
        <v>59801.57</v>
      </c>
      <c r="V254" s="4">
        <f t="shared" si="48"/>
        <v>-2.9430650684931781E-3</v>
      </c>
      <c r="W254" s="4">
        <f t="shared" si="49"/>
        <v>-2.9390850122169576E-3</v>
      </c>
      <c r="X254" s="5">
        <f t="shared" si="50"/>
        <v>-3.980056276220445E-6</v>
      </c>
    </row>
    <row r="255" spans="1:24" x14ac:dyDescent="0.3">
      <c r="A255" s="2">
        <v>44659</v>
      </c>
      <c r="B255" s="3">
        <v>19.989000000000001</v>
      </c>
      <c r="C255" s="3">
        <v>25580.15</v>
      </c>
      <c r="D255" s="4">
        <f t="shared" si="51"/>
        <v>8.1198305426670725E-3</v>
      </c>
      <c r="E255" s="4">
        <f t="shared" si="51"/>
        <v>8.2086940344980874E-3</v>
      </c>
      <c r="F255" s="5">
        <f t="shared" si="41"/>
        <v>-8.886349183101494E-5</v>
      </c>
      <c r="H255" s="3">
        <v>18.751000000000001</v>
      </c>
      <c r="I255" s="3">
        <v>60726.33</v>
      </c>
      <c r="J255" s="4">
        <f t="shared" si="42"/>
        <v>1.5323803335499209E-2</v>
      </c>
      <c r="K255" s="4">
        <f t="shared" si="43"/>
        <v>1.5463808057213146E-2</v>
      </c>
      <c r="L255" s="5">
        <f t="shared" si="44"/>
        <v>-1.4000472171393774E-4</v>
      </c>
      <c r="N255" s="3">
        <v>20.164999999999999</v>
      </c>
      <c r="O255" s="3">
        <v>25580.15</v>
      </c>
      <c r="P255" s="4">
        <f t="shared" si="45"/>
        <v>8.1995900204989702E-3</v>
      </c>
      <c r="Q255" s="4">
        <f t="shared" si="46"/>
        <v>8.2086940344980874E-3</v>
      </c>
      <c r="R255" s="5">
        <f t="shared" si="47"/>
        <v>-9.1040139991171998E-6</v>
      </c>
      <c r="T255" s="3">
        <v>18.920000000000002</v>
      </c>
      <c r="U255" s="3">
        <v>60726.33</v>
      </c>
      <c r="V255" s="4">
        <f t="shared" si="48"/>
        <v>1.5402780013953787E-2</v>
      </c>
      <c r="W255" s="4">
        <f t="shared" si="49"/>
        <v>1.5463808057213146E-2</v>
      </c>
      <c r="X255" s="5">
        <f t="shared" si="50"/>
        <v>-6.1028043259359066E-5</v>
      </c>
    </row>
    <row r="256" spans="1:24" x14ac:dyDescent="0.3">
      <c r="A256" s="2">
        <v>44662</v>
      </c>
      <c r="B256" s="3">
        <v>19.864999999999998</v>
      </c>
      <c r="C256" s="3">
        <v>25422.81</v>
      </c>
      <c r="D256" s="4">
        <f t="shared" si="51"/>
        <v>-6.2034118765321722E-3</v>
      </c>
      <c r="E256" s="4">
        <f t="shared" si="51"/>
        <v>-6.1508630715613188E-3</v>
      </c>
      <c r="F256" s="5">
        <f t="shared" si="41"/>
        <v>-5.2548804970853347E-5</v>
      </c>
      <c r="H256" s="3">
        <v>18.936</v>
      </c>
      <c r="I256" s="3">
        <v>61330.5</v>
      </c>
      <c r="J256" s="4">
        <f t="shared" si="42"/>
        <v>9.8661404725080004E-3</v>
      </c>
      <c r="K256" s="4">
        <f t="shared" si="43"/>
        <v>9.9490616343849148E-3</v>
      </c>
      <c r="L256" s="5">
        <f t="shared" si="44"/>
        <v>-8.292116187691434E-5</v>
      </c>
      <c r="N256" s="3">
        <v>20.041</v>
      </c>
      <c r="O256" s="3">
        <v>25422.81</v>
      </c>
      <c r="P256" s="4">
        <f t="shared" si="45"/>
        <v>-6.1492685345895248E-3</v>
      </c>
      <c r="Q256" s="4">
        <f t="shared" si="46"/>
        <v>-6.1508630715613188E-3</v>
      </c>
      <c r="R256" s="5">
        <f t="shared" si="47"/>
        <v>1.5945369717940139E-6</v>
      </c>
      <c r="T256" s="3">
        <v>19.106999999999999</v>
      </c>
      <c r="U256" s="3">
        <v>61330.5</v>
      </c>
      <c r="V256" s="4">
        <f t="shared" si="48"/>
        <v>9.8837209302324869E-3</v>
      </c>
      <c r="W256" s="4">
        <f t="shared" si="49"/>
        <v>9.9490616343849148E-3</v>
      </c>
      <c r="X256" s="5">
        <f t="shared" si="50"/>
        <v>-6.5340704152427875E-5</v>
      </c>
    </row>
    <row r="257" spans="1:24" x14ac:dyDescent="0.3">
      <c r="A257" s="2">
        <v>44663</v>
      </c>
      <c r="B257" s="3">
        <v>19.702999999999999</v>
      </c>
      <c r="C257" s="3">
        <v>25214.76</v>
      </c>
      <c r="D257" s="4">
        <f t="shared" si="51"/>
        <v>-8.1550465643089876E-3</v>
      </c>
      <c r="E257" s="4">
        <f t="shared" si="51"/>
        <v>-8.1835957551507077E-3</v>
      </c>
      <c r="F257" s="5">
        <f t="shared" si="41"/>
        <v>2.854919084172014E-5</v>
      </c>
      <c r="H257" s="3">
        <v>18.722999999999999</v>
      </c>
      <c r="I257" s="3">
        <v>60637.279999999999</v>
      </c>
      <c r="J257" s="4">
        <f t="shared" si="42"/>
        <v>-1.124841571609636E-2</v>
      </c>
      <c r="K257" s="4">
        <f t="shared" si="43"/>
        <v>-1.1303022150479847E-2</v>
      </c>
      <c r="L257" s="5">
        <f t="shared" si="44"/>
        <v>5.4606434383486224E-5</v>
      </c>
      <c r="N257" s="3">
        <v>19.876999999999999</v>
      </c>
      <c r="O257" s="3">
        <v>25214.76</v>
      </c>
      <c r="P257" s="4">
        <f t="shared" si="45"/>
        <v>-8.1832243900005208E-3</v>
      </c>
      <c r="Q257" s="4">
        <f t="shared" si="46"/>
        <v>-8.1835957551507077E-3</v>
      </c>
      <c r="R257" s="5">
        <f t="shared" si="47"/>
        <v>3.7136515018687533E-7</v>
      </c>
      <c r="T257" s="3">
        <v>18.891999999999999</v>
      </c>
      <c r="U257" s="3">
        <v>60637.279999999999</v>
      </c>
      <c r="V257" s="4">
        <f t="shared" si="48"/>
        <v>-1.1252420578845457E-2</v>
      </c>
      <c r="W257" s="4">
        <f t="shared" si="49"/>
        <v>-1.1303022150479847E-2</v>
      </c>
      <c r="X257" s="5">
        <f t="shared" si="50"/>
        <v>5.0601571634389941E-5</v>
      </c>
    </row>
    <row r="258" spans="1:24" x14ac:dyDescent="0.3">
      <c r="A258" s="2">
        <v>44664</v>
      </c>
      <c r="B258" s="3">
        <v>19.641999999999999</v>
      </c>
      <c r="C258" s="3">
        <v>25136.13</v>
      </c>
      <c r="D258" s="4">
        <f t="shared" si="51"/>
        <v>-3.0959752321981782E-3</v>
      </c>
      <c r="E258" s="4">
        <f t="shared" si="51"/>
        <v>-3.118411597016868E-3</v>
      </c>
      <c r="F258" s="5">
        <f t="shared" si="41"/>
        <v>2.2436364818689825E-5</v>
      </c>
      <c r="H258" s="3">
        <v>18.748999999999999</v>
      </c>
      <c r="I258" s="3">
        <v>60723.53</v>
      </c>
      <c r="J258" s="4">
        <f t="shared" si="42"/>
        <v>1.3886663462052695E-3</v>
      </c>
      <c r="K258" s="4">
        <f t="shared" si="43"/>
        <v>1.4223922972798064E-3</v>
      </c>
      <c r="L258" s="5">
        <f t="shared" si="44"/>
        <v>-3.3725951074536908E-5</v>
      </c>
      <c r="N258" s="3">
        <v>19.815999999999999</v>
      </c>
      <c r="O258" s="3">
        <v>25136.13</v>
      </c>
      <c r="P258" s="4">
        <f t="shared" si="45"/>
        <v>-3.068873572470654E-3</v>
      </c>
      <c r="Q258" s="4">
        <f t="shared" si="46"/>
        <v>-3.118411597016868E-3</v>
      </c>
      <c r="R258" s="5">
        <f t="shared" si="47"/>
        <v>4.9538024546214032E-5</v>
      </c>
      <c r="T258" s="3">
        <v>18.917999999999999</v>
      </c>
      <c r="U258" s="3">
        <v>60723.53</v>
      </c>
      <c r="V258" s="4">
        <f t="shared" si="48"/>
        <v>1.3762439127673609E-3</v>
      </c>
      <c r="W258" s="4">
        <f t="shared" si="49"/>
        <v>1.4223922972798064E-3</v>
      </c>
      <c r="X258" s="5">
        <f t="shared" si="50"/>
        <v>-4.6148384512445517E-5</v>
      </c>
    </row>
    <row r="259" spans="1:24" x14ac:dyDescent="0.3">
      <c r="A259" s="2">
        <v>44669</v>
      </c>
      <c r="B259" s="3">
        <v>19.302</v>
      </c>
      <c r="C259" s="3">
        <v>24701.75</v>
      </c>
      <c r="D259" s="4">
        <f t="shared" si="51"/>
        <v>-1.7309846247836269E-2</v>
      </c>
      <c r="E259" s="4">
        <f t="shared" si="51"/>
        <v>-1.7281100949111949E-2</v>
      </c>
      <c r="F259" s="5">
        <f t="shared" si="41"/>
        <v>-2.8745298724319746E-5</v>
      </c>
      <c r="H259" s="3">
        <v>18.681000000000001</v>
      </c>
      <c r="I259" s="3">
        <v>60507.54</v>
      </c>
      <c r="J259" s="4">
        <f t="shared" si="42"/>
        <v>-3.6268600992052091E-3</v>
      </c>
      <c r="K259" s="4">
        <f t="shared" si="43"/>
        <v>-3.5569407773230477E-3</v>
      </c>
      <c r="L259" s="5">
        <f t="shared" si="44"/>
        <v>-6.9919321882161434E-5</v>
      </c>
      <c r="N259" s="3">
        <v>19.472999999999999</v>
      </c>
      <c r="O259" s="3">
        <v>24701.75</v>
      </c>
      <c r="P259" s="4">
        <f t="shared" si="45"/>
        <v>-1.7309245054501377E-2</v>
      </c>
      <c r="Q259" s="4">
        <f t="shared" si="46"/>
        <v>-1.7281100949111949E-2</v>
      </c>
      <c r="R259" s="5">
        <f t="shared" si="47"/>
        <v>-2.8144105389427132E-5</v>
      </c>
      <c r="T259" s="3">
        <v>18.850999999999999</v>
      </c>
      <c r="U259" s="3">
        <v>60507.54</v>
      </c>
      <c r="V259" s="4">
        <f t="shared" si="48"/>
        <v>-3.541600592028793E-3</v>
      </c>
      <c r="W259" s="4">
        <f t="shared" si="49"/>
        <v>-3.5569407773230477E-3</v>
      </c>
      <c r="X259" s="5">
        <f t="shared" si="50"/>
        <v>1.5340185294254738E-5</v>
      </c>
    </row>
    <row r="260" spans="1:24" x14ac:dyDescent="0.3">
      <c r="A260" s="2">
        <v>44670</v>
      </c>
      <c r="B260" s="3">
        <v>19.061</v>
      </c>
      <c r="C260" s="3">
        <v>24392.54</v>
      </c>
      <c r="D260" s="4">
        <f t="shared" si="51"/>
        <v>-1.2485752771733472E-2</v>
      </c>
      <c r="E260" s="4">
        <f t="shared" si="51"/>
        <v>-1.2517736597609463E-2</v>
      </c>
      <c r="F260" s="5">
        <f t="shared" ref="F260:F289" si="52">+D260-E260</f>
        <v>3.1983825875991911E-5</v>
      </c>
      <c r="H260" s="3">
        <v>18.341999999999999</v>
      </c>
      <c r="I260" s="3">
        <v>59404.79</v>
      </c>
      <c r="J260" s="4">
        <f t="shared" ref="J260:J289" si="53">H260/H259-1</f>
        <v>-1.814678015095561E-2</v>
      </c>
      <c r="K260" s="4">
        <f t="shared" ref="K260:K289" si="54">I260/I259-1</f>
        <v>-1.8225001379993278E-2</v>
      </c>
      <c r="L260" s="5">
        <f t="shared" ref="L260:L289" si="55">+J260-K260</f>
        <v>7.822122903766715E-5</v>
      </c>
      <c r="N260" s="3">
        <v>19.231000000000002</v>
      </c>
      <c r="O260" s="3">
        <v>24392.54</v>
      </c>
      <c r="P260" s="4">
        <f t="shared" ref="P260:P289" si="56">N260/N259-1</f>
        <v>-1.2427463667642247E-2</v>
      </c>
      <c r="Q260" s="4">
        <f t="shared" ref="Q260:Q289" si="57">O260/O259-1</f>
        <v>-1.2517736597609463E-2</v>
      </c>
      <c r="R260" s="5">
        <f t="shared" ref="R260:R289" si="58">+P260-Q260</f>
        <v>9.0272929967216697E-5</v>
      </c>
      <c r="T260" s="3">
        <v>18.509</v>
      </c>
      <c r="U260" s="3">
        <v>59404.79</v>
      </c>
      <c r="V260" s="4">
        <f t="shared" ref="V260:V289" si="59">T260/T259-1</f>
        <v>-1.8142273619436544E-2</v>
      </c>
      <c r="W260" s="4">
        <f t="shared" ref="W260:W289" si="60">U260/U259-1</f>
        <v>-1.8225001379993278E-2</v>
      </c>
      <c r="X260" s="5">
        <f t="shared" ref="X260:X289" si="61">+V260-W260</f>
        <v>8.2727760556733365E-5</v>
      </c>
    </row>
    <row r="261" spans="1:24" x14ac:dyDescent="0.3">
      <c r="A261" s="2">
        <v>44671</v>
      </c>
      <c r="B261" s="3">
        <v>19.260000000000002</v>
      </c>
      <c r="C261" s="3">
        <v>24648.400000000001</v>
      </c>
      <c r="D261" s="4">
        <f t="shared" si="51"/>
        <v>1.0440165783537125E-2</v>
      </c>
      <c r="E261" s="4">
        <f t="shared" si="51"/>
        <v>1.0489272539883077E-2</v>
      </c>
      <c r="F261" s="5">
        <f t="shared" si="52"/>
        <v>-4.9106756345951297E-5</v>
      </c>
      <c r="H261" s="3">
        <v>18.433</v>
      </c>
      <c r="I261" s="3">
        <v>59701.89</v>
      </c>
      <c r="J261" s="4">
        <f t="shared" si="53"/>
        <v>4.9612910260605769E-3</v>
      </c>
      <c r="K261" s="4">
        <f t="shared" si="54"/>
        <v>5.0012801997953993E-3</v>
      </c>
      <c r="L261" s="5">
        <f t="shared" si="55"/>
        <v>-3.9989173734822359E-5</v>
      </c>
      <c r="N261" s="3">
        <v>19.431999999999999</v>
      </c>
      <c r="O261" s="3">
        <v>24648.400000000001</v>
      </c>
      <c r="P261" s="4">
        <f t="shared" si="56"/>
        <v>1.0451874577504849E-2</v>
      </c>
      <c r="Q261" s="4">
        <f t="shared" si="57"/>
        <v>1.0489272539883077E-2</v>
      </c>
      <c r="R261" s="5">
        <f t="shared" si="58"/>
        <v>-3.7397962378227234E-5</v>
      </c>
      <c r="T261" s="3">
        <v>18.600999999999999</v>
      </c>
      <c r="U261" s="3">
        <v>59701.89</v>
      </c>
      <c r="V261" s="4">
        <f t="shared" si="59"/>
        <v>4.9705548652005938E-3</v>
      </c>
      <c r="W261" s="4">
        <f t="shared" si="60"/>
        <v>5.0012801997953993E-3</v>
      </c>
      <c r="X261" s="5">
        <f t="shared" si="61"/>
        <v>-3.0725334594805531E-5</v>
      </c>
    </row>
    <row r="262" spans="1:24" x14ac:dyDescent="0.3">
      <c r="A262" s="2">
        <v>44672</v>
      </c>
      <c r="B262" s="3">
        <v>19.547999999999998</v>
      </c>
      <c r="C262" s="3">
        <v>25017.73</v>
      </c>
      <c r="D262" s="4">
        <f t="shared" si="51"/>
        <v>1.4953271028037118E-2</v>
      </c>
      <c r="E262" s="4">
        <f t="shared" si="51"/>
        <v>1.4983934048457437E-2</v>
      </c>
      <c r="F262" s="5">
        <f t="shared" si="52"/>
        <v>-3.0663020420318432E-5</v>
      </c>
      <c r="H262" s="3">
        <v>18.667000000000002</v>
      </c>
      <c r="I262" s="3">
        <v>60461.05</v>
      </c>
      <c r="J262" s="4">
        <f t="shared" si="53"/>
        <v>1.2694623772581792E-2</v>
      </c>
      <c r="K262" s="4">
        <f t="shared" si="54"/>
        <v>1.2715845344259735E-2</v>
      </c>
      <c r="L262" s="5">
        <f t="shared" si="55"/>
        <v>-2.1221571677942919E-5</v>
      </c>
      <c r="N262" s="3">
        <v>19.722999999999999</v>
      </c>
      <c r="O262" s="3">
        <v>25017.73</v>
      </c>
      <c r="P262" s="4">
        <f t="shared" si="56"/>
        <v>1.4975298476739507E-2</v>
      </c>
      <c r="Q262" s="4">
        <f t="shared" si="57"/>
        <v>1.4983934048457437E-2</v>
      </c>
      <c r="R262" s="5">
        <f t="shared" si="58"/>
        <v>-8.6355717179298352E-6</v>
      </c>
      <c r="T262" s="3">
        <v>18.837</v>
      </c>
      <c r="U262" s="3">
        <v>60461.05</v>
      </c>
      <c r="V262" s="4">
        <f t="shared" si="59"/>
        <v>1.2687489919896766E-2</v>
      </c>
      <c r="W262" s="4">
        <f t="shared" si="60"/>
        <v>1.2715845344259735E-2</v>
      </c>
      <c r="X262" s="5">
        <f t="shared" si="61"/>
        <v>-2.8355424362969117E-5</v>
      </c>
    </row>
    <row r="263" spans="1:24" x14ac:dyDescent="0.3">
      <c r="A263" s="2">
        <v>44673</v>
      </c>
      <c r="B263" s="3">
        <v>19.3</v>
      </c>
      <c r="C263" s="3">
        <v>24700.36</v>
      </c>
      <c r="D263" s="4">
        <f t="shared" si="51"/>
        <v>-1.2686719869040242E-2</v>
      </c>
      <c r="E263" s="4">
        <f t="shared" si="51"/>
        <v>-1.2685803228350445E-2</v>
      </c>
      <c r="F263" s="5">
        <f t="shared" si="52"/>
        <v>-9.1664068979646629E-7</v>
      </c>
      <c r="H263" s="3">
        <v>18.527999999999999</v>
      </c>
      <c r="I263" s="3">
        <v>60011.55</v>
      </c>
      <c r="J263" s="4">
        <f t="shared" si="53"/>
        <v>-7.4462956018643833E-3</v>
      </c>
      <c r="K263" s="4">
        <f t="shared" si="54"/>
        <v>-7.434538434248128E-3</v>
      </c>
      <c r="L263" s="5">
        <f t="shared" si="55"/>
        <v>-1.1757167616255337E-5</v>
      </c>
      <c r="N263" s="3">
        <v>19.472999999999999</v>
      </c>
      <c r="O263" s="3">
        <v>24700.36</v>
      </c>
      <c r="P263" s="4">
        <f t="shared" si="56"/>
        <v>-1.2675556456928416E-2</v>
      </c>
      <c r="Q263" s="4">
        <f t="shared" si="57"/>
        <v>-1.2685803228350445E-2</v>
      </c>
      <c r="R263" s="5">
        <f t="shared" si="58"/>
        <v>1.02467714220289E-5</v>
      </c>
      <c r="T263" s="3">
        <v>18.696999999999999</v>
      </c>
      <c r="U263" s="3">
        <v>60011.55</v>
      </c>
      <c r="V263" s="4">
        <f t="shared" si="59"/>
        <v>-7.4321813452248309E-3</v>
      </c>
      <c r="W263" s="4">
        <f t="shared" si="60"/>
        <v>-7.434538434248128E-3</v>
      </c>
      <c r="X263" s="5">
        <f t="shared" si="61"/>
        <v>2.3570890232971209E-6</v>
      </c>
    </row>
    <row r="264" spans="1:24" x14ac:dyDescent="0.3">
      <c r="A264" s="2">
        <v>44676</v>
      </c>
      <c r="B264" s="3">
        <v>19.055</v>
      </c>
      <c r="C264" s="3">
        <v>24386.78</v>
      </c>
      <c r="D264" s="4">
        <f t="shared" si="51"/>
        <v>-1.2694300518134805E-2</v>
      </c>
      <c r="E264" s="4">
        <f t="shared" si="51"/>
        <v>-1.2695361525095206E-2</v>
      </c>
      <c r="F264" s="5">
        <f t="shared" si="52"/>
        <v>1.061006960401123E-6</v>
      </c>
      <c r="H264" s="3">
        <v>18.164000000000001</v>
      </c>
      <c r="I264" s="3">
        <v>58834.04</v>
      </c>
      <c r="J264" s="4">
        <f t="shared" si="53"/>
        <v>-1.9645941278065515E-2</v>
      </c>
      <c r="K264" s="4">
        <f t="shared" si="54"/>
        <v>-1.962138954917847E-2</v>
      </c>
      <c r="L264" s="5">
        <f t="shared" si="55"/>
        <v>-2.4551728887045599E-5</v>
      </c>
      <c r="N264" s="3">
        <v>19.225999999999999</v>
      </c>
      <c r="O264" s="3">
        <v>24386.78</v>
      </c>
      <c r="P264" s="4">
        <f t="shared" si="56"/>
        <v>-1.268422944589942E-2</v>
      </c>
      <c r="Q264" s="4">
        <f t="shared" si="57"/>
        <v>-1.2695361525095206E-2</v>
      </c>
      <c r="R264" s="5">
        <f t="shared" si="58"/>
        <v>1.1132079195785849E-5</v>
      </c>
      <c r="T264" s="3">
        <v>18.331</v>
      </c>
      <c r="U264" s="3">
        <v>58834.04</v>
      </c>
      <c r="V264" s="4">
        <f t="shared" si="59"/>
        <v>-1.9575332941113577E-2</v>
      </c>
      <c r="W264" s="4">
        <f t="shared" si="60"/>
        <v>-1.962138954917847E-2</v>
      </c>
      <c r="X264" s="5">
        <f t="shared" si="61"/>
        <v>4.6056608064892757E-5</v>
      </c>
    </row>
    <row r="265" spans="1:24" x14ac:dyDescent="0.3">
      <c r="A265" s="2">
        <v>44677</v>
      </c>
      <c r="B265" s="3">
        <v>19.332000000000001</v>
      </c>
      <c r="C265" s="3">
        <v>24741.88</v>
      </c>
      <c r="D265" s="4">
        <f t="shared" si="51"/>
        <v>1.4536866964051542E-2</v>
      </c>
      <c r="E265" s="4">
        <f t="shared" si="51"/>
        <v>1.4561167977076295E-2</v>
      </c>
      <c r="F265" s="5">
        <f t="shared" si="52"/>
        <v>-2.4301013024752294E-5</v>
      </c>
      <c r="H265" s="3">
        <v>18.588999999999999</v>
      </c>
      <c r="I265" s="3">
        <v>60215.07</v>
      </c>
      <c r="J265" s="4">
        <f t="shared" si="53"/>
        <v>2.33979299713718E-2</v>
      </c>
      <c r="K265" s="4">
        <f t="shared" si="54"/>
        <v>2.347331578793499E-2</v>
      </c>
      <c r="L265" s="5">
        <f t="shared" si="55"/>
        <v>-7.5385816563189323E-5</v>
      </c>
      <c r="N265" s="3">
        <v>19.506</v>
      </c>
      <c r="O265" s="3">
        <v>24741.88</v>
      </c>
      <c r="P265" s="4">
        <f t="shared" si="56"/>
        <v>1.4563611775720409E-2</v>
      </c>
      <c r="Q265" s="4">
        <f t="shared" si="57"/>
        <v>1.4561167977076295E-2</v>
      </c>
      <c r="R265" s="5">
        <f t="shared" si="58"/>
        <v>2.4437986441139259E-6</v>
      </c>
      <c r="T265" s="3">
        <v>18.760000000000002</v>
      </c>
      <c r="U265" s="3">
        <v>60215.07</v>
      </c>
      <c r="V265" s="4">
        <f t="shared" si="59"/>
        <v>2.3402978560907783E-2</v>
      </c>
      <c r="W265" s="4">
        <f t="shared" si="60"/>
        <v>2.347331578793499E-2</v>
      </c>
      <c r="X265" s="5">
        <f t="shared" si="61"/>
        <v>-7.0337227027206239E-5</v>
      </c>
    </row>
    <row r="266" spans="1:24" x14ac:dyDescent="0.3">
      <c r="A266" s="2">
        <v>44678</v>
      </c>
      <c r="B266" s="3">
        <v>19.149000000000001</v>
      </c>
      <c r="C266" s="3">
        <v>24508.3</v>
      </c>
      <c r="D266" s="4">
        <f t="shared" si="51"/>
        <v>-9.4661700806951687E-3</v>
      </c>
      <c r="E266" s="4">
        <f t="shared" si="51"/>
        <v>-9.4406730612225376E-3</v>
      </c>
      <c r="F266" s="5">
        <f t="shared" si="52"/>
        <v>-2.5497019472631166E-5</v>
      </c>
      <c r="H266" s="3">
        <v>18.344000000000001</v>
      </c>
      <c r="I266" s="3">
        <v>59421.760000000002</v>
      </c>
      <c r="J266" s="4">
        <f t="shared" si="53"/>
        <v>-1.3179837538328965E-2</v>
      </c>
      <c r="K266" s="4">
        <f t="shared" si="54"/>
        <v>-1.3174608947560729E-2</v>
      </c>
      <c r="L266" s="5">
        <f t="shared" si="55"/>
        <v>-5.2285907682358967E-6</v>
      </c>
      <c r="N266" s="3">
        <v>19.321999999999999</v>
      </c>
      <c r="O266" s="3">
        <v>24508.3</v>
      </c>
      <c r="P266" s="4">
        <f t="shared" si="56"/>
        <v>-9.4329949759048848E-3</v>
      </c>
      <c r="Q266" s="4">
        <f t="shared" si="57"/>
        <v>-9.4406730612225376E-3</v>
      </c>
      <c r="R266" s="5">
        <f t="shared" si="58"/>
        <v>7.6780853176527941E-6</v>
      </c>
      <c r="T266" s="3">
        <v>18.513000000000002</v>
      </c>
      <c r="U266" s="3">
        <v>59421.760000000002</v>
      </c>
      <c r="V266" s="4">
        <f t="shared" si="59"/>
        <v>-1.316631130063961E-2</v>
      </c>
      <c r="W266" s="4">
        <f t="shared" si="60"/>
        <v>-1.3174608947560729E-2</v>
      </c>
      <c r="X266" s="5">
        <f t="shared" si="61"/>
        <v>8.2976469211182291E-6</v>
      </c>
    </row>
    <row r="267" spans="1:24" x14ac:dyDescent="0.3">
      <c r="A267" s="2">
        <v>44679</v>
      </c>
      <c r="B267" s="3">
        <v>19.385999999999999</v>
      </c>
      <c r="C267" s="3">
        <v>24811.78</v>
      </c>
      <c r="D267" s="4">
        <f t="shared" si="51"/>
        <v>1.237662541124851E-2</v>
      </c>
      <c r="E267" s="4">
        <f t="shared" si="51"/>
        <v>1.2382743805159802E-2</v>
      </c>
      <c r="F267" s="5">
        <f t="shared" si="52"/>
        <v>-6.118393911291875E-6</v>
      </c>
      <c r="H267" s="3">
        <v>18.594000000000001</v>
      </c>
      <c r="I267" s="3">
        <v>60234.43</v>
      </c>
      <c r="J267" s="4">
        <f t="shared" si="53"/>
        <v>1.3628434365460018E-2</v>
      </c>
      <c r="K267" s="4">
        <f t="shared" si="54"/>
        <v>1.3676303091662012E-2</v>
      </c>
      <c r="L267" s="5">
        <f t="shared" si="55"/>
        <v>-4.7868726201993894E-5</v>
      </c>
      <c r="N267" s="3">
        <v>19.561</v>
      </c>
      <c r="O267" s="3">
        <v>24811.78</v>
      </c>
      <c r="P267" s="4">
        <f t="shared" si="56"/>
        <v>1.2369319946175406E-2</v>
      </c>
      <c r="Q267" s="4">
        <f t="shared" si="57"/>
        <v>1.2382743805159802E-2</v>
      </c>
      <c r="R267" s="5">
        <f t="shared" si="58"/>
        <v>-1.342385898439602E-5</v>
      </c>
      <c r="T267" s="3">
        <v>18.765999999999998</v>
      </c>
      <c r="U267" s="3">
        <v>60234.43</v>
      </c>
      <c r="V267" s="4">
        <f t="shared" si="59"/>
        <v>1.3666072489601611E-2</v>
      </c>
      <c r="W267" s="4">
        <f t="shared" si="60"/>
        <v>1.3676303091662012E-2</v>
      </c>
      <c r="X267" s="5">
        <f t="shared" si="61"/>
        <v>-1.0230602060401495E-5</v>
      </c>
    </row>
    <row r="268" spans="1:24" x14ac:dyDescent="0.3">
      <c r="A268" s="2">
        <v>44680</v>
      </c>
      <c r="B268" s="3">
        <v>19.225999999999999</v>
      </c>
      <c r="C268" s="3">
        <v>24606.78</v>
      </c>
      <c r="D268" s="4">
        <f t="shared" si="51"/>
        <v>-8.2533787269163383E-3</v>
      </c>
      <c r="E268" s="4">
        <f t="shared" si="51"/>
        <v>-8.2622044851276E-3</v>
      </c>
      <c r="F268" s="5">
        <f t="shared" si="52"/>
        <v>8.8257582112616362E-6</v>
      </c>
      <c r="H268" s="3">
        <v>18.356999999999999</v>
      </c>
      <c r="I268" s="3">
        <v>59462.52</v>
      </c>
      <c r="J268" s="4">
        <f t="shared" si="53"/>
        <v>-1.2746047111971692E-2</v>
      </c>
      <c r="K268" s="4">
        <f t="shared" si="54"/>
        <v>-1.2815095950937105E-2</v>
      </c>
      <c r="L268" s="5">
        <f t="shared" si="55"/>
        <v>6.904883896541314E-5</v>
      </c>
      <c r="N268" s="3">
        <v>19.399000000000001</v>
      </c>
      <c r="O268" s="3">
        <v>24606.78</v>
      </c>
      <c r="P268" s="4">
        <f t="shared" si="56"/>
        <v>-8.2817851848064894E-3</v>
      </c>
      <c r="Q268" s="4">
        <f t="shared" si="57"/>
        <v>-8.2622044851276E-3</v>
      </c>
      <c r="R268" s="5">
        <f t="shared" si="58"/>
        <v>-1.9580699678889424E-5</v>
      </c>
      <c r="T268" s="3">
        <v>18.527000000000001</v>
      </c>
      <c r="U268" s="3">
        <v>59462.52</v>
      </c>
      <c r="V268" s="4">
        <f t="shared" si="59"/>
        <v>-1.2735798785036612E-2</v>
      </c>
      <c r="W268" s="4">
        <f t="shared" si="60"/>
        <v>-1.2815095950937105E-2</v>
      </c>
      <c r="X268" s="5">
        <f t="shared" si="61"/>
        <v>7.9297165900493738E-5</v>
      </c>
    </row>
    <row r="269" spans="1:24" x14ac:dyDescent="0.3">
      <c r="A269" s="2">
        <v>44683</v>
      </c>
      <c r="B269" s="3">
        <v>19.187000000000001</v>
      </c>
      <c r="C269" s="3">
        <v>24558.61</v>
      </c>
      <c r="D269" s="4">
        <f t="shared" si="51"/>
        <v>-2.0285030687609007E-3</v>
      </c>
      <c r="E269" s="4">
        <f t="shared" si="51"/>
        <v>-1.9575905502466906E-3</v>
      </c>
      <c r="F269" s="5">
        <f t="shared" si="52"/>
        <v>-7.0912518514210099E-5</v>
      </c>
      <c r="H269" s="3">
        <v>18.29</v>
      </c>
      <c r="I269" s="3">
        <v>59248.91</v>
      </c>
      <c r="J269" s="4">
        <f t="shared" si="53"/>
        <v>-3.6498338508470507E-3</v>
      </c>
      <c r="K269" s="4">
        <f t="shared" si="54"/>
        <v>-3.5923469102888683E-3</v>
      </c>
      <c r="L269" s="5">
        <f t="shared" si="55"/>
        <v>-5.7486940558182376E-5</v>
      </c>
      <c r="N269" s="3">
        <v>19.361000000000001</v>
      </c>
      <c r="O269" s="3">
        <v>24558.61</v>
      </c>
      <c r="P269" s="4">
        <f t="shared" si="56"/>
        <v>-1.9588638589618235E-3</v>
      </c>
      <c r="Q269" s="4">
        <f t="shared" si="57"/>
        <v>-1.9575905502466906E-3</v>
      </c>
      <c r="R269" s="5">
        <f t="shared" si="58"/>
        <v>-1.2733087151328704E-6</v>
      </c>
      <c r="T269" s="3">
        <v>18.46</v>
      </c>
      <c r="U269" s="3">
        <v>59248.91</v>
      </c>
      <c r="V269" s="4">
        <f t="shared" si="59"/>
        <v>-3.6163437145787514E-3</v>
      </c>
      <c r="W269" s="4">
        <f t="shared" si="60"/>
        <v>-3.5923469102888683E-3</v>
      </c>
      <c r="X269" s="5">
        <f t="shared" si="61"/>
        <v>-2.3996804289883045E-5</v>
      </c>
    </row>
    <row r="270" spans="1:24" x14ac:dyDescent="0.3">
      <c r="A270" s="2">
        <v>44685</v>
      </c>
      <c r="B270" s="3">
        <v>18.747</v>
      </c>
      <c r="C270" s="3">
        <v>23995.35</v>
      </c>
      <c r="D270" s="4">
        <f t="shared" si="51"/>
        <v>-2.2932193672799306E-2</v>
      </c>
      <c r="E270" s="4">
        <f t="shared" si="51"/>
        <v>-2.2935337138380474E-2</v>
      </c>
      <c r="F270" s="5">
        <f t="shared" si="52"/>
        <v>3.143465581167959E-6</v>
      </c>
      <c r="H270" s="3">
        <v>17.765000000000001</v>
      </c>
      <c r="I270" s="3">
        <v>57545.02</v>
      </c>
      <c r="J270" s="4">
        <f t="shared" si="53"/>
        <v>-2.8704209950792703E-2</v>
      </c>
      <c r="K270" s="4">
        <f t="shared" si="54"/>
        <v>-2.8758166183985634E-2</v>
      </c>
      <c r="L270" s="5">
        <f t="shared" si="55"/>
        <v>5.395623319293108E-5</v>
      </c>
      <c r="N270" s="3">
        <v>18.917999999999999</v>
      </c>
      <c r="O270" s="3">
        <v>23995.35</v>
      </c>
      <c r="P270" s="4">
        <f t="shared" si="56"/>
        <v>-2.2881049532565534E-2</v>
      </c>
      <c r="Q270" s="4">
        <f t="shared" si="57"/>
        <v>-2.2935337138380474E-2</v>
      </c>
      <c r="R270" s="5">
        <f t="shared" si="58"/>
        <v>5.4287605814939965E-5</v>
      </c>
      <c r="T270" s="3">
        <v>17.93</v>
      </c>
      <c r="U270" s="3">
        <v>57545.02</v>
      </c>
      <c r="V270" s="4">
        <f t="shared" si="59"/>
        <v>-2.8710725893824507E-2</v>
      </c>
      <c r="W270" s="4">
        <f t="shared" si="60"/>
        <v>-2.8758166183985634E-2</v>
      </c>
      <c r="X270" s="5">
        <f t="shared" si="61"/>
        <v>4.7440290161127052E-5</v>
      </c>
    </row>
    <row r="271" spans="1:24" x14ac:dyDescent="0.3">
      <c r="A271" s="2">
        <v>44686</v>
      </c>
      <c r="B271" s="3">
        <v>18.751999999999999</v>
      </c>
      <c r="C271" s="3">
        <v>24002.58</v>
      </c>
      <c r="D271" s="4">
        <f t="shared" si="51"/>
        <v>2.6670934016093106E-4</v>
      </c>
      <c r="E271" s="4">
        <f t="shared" si="51"/>
        <v>3.0130837849839942E-4</v>
      </c>
      <c r="F271" s="5">
        <f t="shared" si="52"/>
        <v>-3.4599038337468357E-5</v>
      </c>
      <c r="H271" s="3">
        <v>17.795999999999999</v>
      </c>
      <c r="I271" s="3">
        <v>57647.519999999997</v>
      </c>
      <c r="J271" s="4">
        <f t="shared" si="53"/>
        <v>1.7450042217843631E-3</v>
      </c>
      <c r="K271" s="4">
        <f t="shared" si="54"/>
        <v>1.7812140824697842E-3</v>
      </c>
      <c r="L271" s="5">
        <f t="shared" si="55"/>
        <v>-3.6209860685421091E-5</v>
      </c>
      <c r="N271" s="3">
        <v>18.922999999999998</v>
      </c>
      <c r="O271" s="3">
        <v>24002.58</v>
      </c>
      <c r="P271" s="4">
        <f t="shared" si="56"/>
        <v>2.6429855164389338E-4</v>
      </c>
      <c r="Q271" s="4">
        <f t="shared" si="57"/>
        <v>3.0130837849839942E-4</v>
      </c>
      <c r="R271" s="5">
        <f t="shared" si="58"/>
        <v>-3.7009826854506045E-5</v>
      </c>
      <c r="T271" s="3">
        <v>17.962</v>
      </c>
      <c r="U271" s="3">
        <v>57647.519999999997</v>
      </c>
      <c r="V271" s="4">
        <f t="shared" si="59"/>
        <v>1.7847183491355167E-3</v>
      </c>
      <c r="W271" s="4">
        <f t="shared" si="60"/>
        <v>1.7812140824697842E-3</v>
      </c>
      <c r="X271" s="5">
        <f t="shared" si="61"/>
        <v>3.5042666657325583E-6</v>
      </c>
    </row>
    <row r="272" spans="1:24" x14ac:dyDescent="0.3">
      <c r="A272" s="2">
        <v>44687</v>
      </c>
      <c r="B272" s="3">
        <v>18.446999999999999</v>
      </c>
      <c r="C272" s="3">
        <v>23612.16</v>
      </c>
      <c r="D272" s="4">
        <f t="shared" si="51"/>
        <v>-1.6264931740614275E-2</v>
      </c>
      <c r="E272" s="4">
        <f t="shared" si="51"/>
        <v>-1.6265751431721154E-2</v>
      </c>
      <c r="F272" s="5">
        <f t="shared" si="52"/>
        <v>8.1969110687918345E-7</v>
      </c>
      <c r="H272" s="3">
        <v>17.420999999999999</v>
      </c>
      <c r="I272" s="3">
        <v>56429</v>
      </c>
      <c r="J272" s="4">
        <f t="shared" si="53"/>
        <v>-2.1072151045178678E-2</v>
      </c>
      <c r="K272" s="4">
        <f t="shared" si="54"/>
        <v>-2.1137422737352751E-2</v>
      </c>
      <c r="L272" s="5">
        <f t="shared" si="55"/>
        <v>6.5271692174073692E-5</v>
      </c>
      <c r="N272" s="3">
        <v>18.616</v>
      </c>
      <c r="O272" s="3">
        <v>23612.16</v>
      </c>
      <c r="P272" s="4">
        <f t="shared" si="56"/>
        <v>-1.622364318554137E-2</v>
      </c>
      <c r="Q272" s="4">
        <f t="shared" si="57"/>
        <v>-1.6265751431721154E-2</v>
      </c>
      <c r="R272" s="5">
        <f t="shared" si="58"/>
        <v>4.2108246179783926E-5</v>
      </c>
      <c r="T272" s="3">
        <v>17.584</v>
      </c>
      <c r="U272" s="3">
        <v>56429</v>
      </c>
      <c r="V272" s="4">
        <f t="shared" si="59"/>
        <v>-2.1044427123928289E-2</v>
      </c>
      <c r="W272" s="4">
        <f t="shared" si="60"/>
        <v>-2.1137422737352751E-2</v>
      </c>
      <c r="X272" s="5">
        <f t="shared" si="61"/>
        <v>9.2995613424462498E-5</v>
      </c>
    </row>
    <row r="273" spans="1:24" x14ac:dyDescent="0.3">
      <c r="A273" s="2">
        <v>44690</v>
      </c>
      <c r="B273" s="3">
        <v>18.323</v>
      </c>
      <c r="C273" s="3">
        <v>23454.71</v>
      </c>
      <c r="D273" s="4">
        <f t="shared" si="51"/>
        <v>-6.7219602103322229E-3</v>
      </c>
      <c r="E273" s="4">
        <f t="shared" si="51"/>
        <v>-6.6681743643953739E-3</v>
      </c>
      <c r="F273" s="5">
        <f t="shared" si="52"/>
        <v>-5.3785845936848986E-5</v>
      </c>
      <c r="H273" s="3">
        <v>17.085999999999999</v>
      </c>
      <c r="I273" s="3">
        <v>55338.82</v>
      </c>
      <c r="J273" s="4">
        <f t="shared" si="53"/>
        <v>-1.922966534642101E-2</v>
      </c>
      <c r="K273" s="4">
        <f t="shared" si="54"/>
        <v>-1.9319498839249327E-2</v>
      </c>
      <c r="L273" s="5">
        <f t="shared" si="55"/>
        <v>8.9833492828317318E-5</v>
      </c>
      <c r="N273" s="3">
        <v>18.491</v>
      </c>
      <c r="O273" s="3">
        <v>23454.71</v>
      </c>
      <c r="P273" s="4">
        <f t="shared" si="56"/>
        <v>-6.7146540610227845E-3</v>
      </c>
      <c r="Q273" s="4">
        <f t="shared" si="57"/>
        <v>-6.6681743643953739E-3</v>
      </c>
      <c r="R273" s="5">
        <f t="shared" si="58"/>
        <v>-4.6479696627410583E-5</v>
      </c>
      <c r="T273" s="3">
        <v>17.245999999999999</v>
      </c>
      <c r="U273" s="3">
        <v>55338.82</v>
      </c>
      <c r="V273" s="4">
        <f t="shared" si="59"/>
        <v>-1.9222020018198394E-2</v>
      </c>
      <c r="W273" s="4">
        <f t="shared" si="60"/>
        <v>-1.9319498839249327E-2</v>
      </c>
      <c r="X273" s="5">
        <f t="shared" si="61"/>
        <v>9.7478821050933639E-5</v>
      </c>
    </row>
    <row r="274" spans="1:24" x14ac:dyDescent="0.3">
      <c r="A274" s="2">
        <v>44691</v>
      </c>
      <c r="B274" s="3">
        <v>18.254000000000001</v>
      </c>
      <c r="C274" s="3">
        <v>23365.81</v>
      </c>
      <c r="D274" s="4">
        <f t="shared" si="51"/>
        <v>-3.7657588822790355E-3</v>
      </c>
      <c r="E274" s="4">
        <f t="shared" si="51"/>
        <v>-3.7902834867707957E-3</v>
      </c>
      <c r="F274" s="5">
        <f t="shared" si="52"/>
        <v>2.4524604491760194E-5</v>
      </c>
      <c r="H274" s="3">
        <v>16.706</v>
      </c>
      <c r="I274" s="3">
        <v>54102.01</v>
      </c>
      <c r="J274" s="4">
        <f t="shared" si="53"/>
        <v>-2.2240430762027308E-2</v>
      </c>
      <c r="K274" s="4">
        <f t="shared" si="54"/>
        <v>-2.2349771823829911E-2</v>
      </c>
      <c r="L274" s="5">
        <f t="shared" si="55"/>
        <v>1.0934106180260361E-4</v>
      </c>
      <c r="N274" s="3">
        <v>18.420999999999999</v>
      </c>
      <c r="O274" s="3">
        <v>23365.81</v>
      </c>
      <c r="P274" s="4">
        <f t="shared" si="56"/>
        <v>-3.7856254394029731E-3</v>
      </c>
      <c r="Q274" s="4">
        <f t="shared" si="57"/>
        <v>-3.7902834867707957E-3</v>
      </c>
      <c r="R274" s="5">
        <f t="shared" si="58"/>
        <v>4.6580473678226042E-6</v>
      </c>
      <c r="T274" s="3">
        <v>16.863</v>
      </c>
      <c r="U274" s="3">
        <v>54102.01</v>
      </c>
      <c r="V274" s="4">
        <f t="shared" si="59"/>
        <v>-2.2208048243070766E-2</v>
      </c>
      <c r="W274" s="4">
        <f t="shared" si="60"/>
        <v>-2.2349771823829911E-2</v>
      </c>
      <c r="X274" s="5">
        <f t="shared" si="61"/>
        <v>1.4172358075914548E-4</v>
      </c>
    </row>
    <row r="275" spans="1:24" x14ac:dyDescent="0.3">
      <c r="A275" s="2">
        <v>44692</v>
      </c>
      <c r="B275" s="3">
        <v>18.172000000000001</v>
      </c>
      <c r="C275" s="3">
        <v>23260.85</v>
      </c>
      <c r="D275" s="4">
        <f t="shared" si="51"/>
        <v>-4.4921661005807856E-3</v>
      </c>
      <c r="E275" s="4">
        <f t="shared" si="51"/>
        <v>-4.4920334454487953E-3</v>
      </c>
      <c r="F275" s="5">
        <f t="shared" si="52"/>
        <v>-1.326551319902336E-7</v>
      </c>
      <c r="H275" s="3">
        <v>16.687000000000001</v>
      </c>
      <c r="I275" s="3">
        <v>54039.839999999997</v>
      </c>
      <c r="J275" s="4">
        <f t="shared" si="53"/>
        <v>-1.1373159343947004E-3</v>
      </c>
      <c r="K275" s="4">
        <f t="shared" si="54"/>
        <v>-1.1491255130817724E-3</v>
      </c>
      <c r="L275" s="5">
        <f t="shared" si="55"/>
        <v>1.1809578687071998E-5</v>
      </c>
      <c r="N275" s="3">
        <v>18.338999999999999</v>
      </c>
      <c r="O275" s="3">
        <v>23260.85</v>
      </c>
      <c r="P275" s="4">
        <f t="shared" si="56"/>
        <v>-4.4514412898323252E-3</v>
      </c>
      <c r="Q275" s="4">
        <f t="shared" si="57"/>
        <v>-4.4920334454487953E-3</v>
      </c>
      <c r="R275" s="5">
        <f t="shared" si="58"/>
        <v>4.0592155616470116E-5</v>
      </c>
      <c r="T275" s="3">
        <v>16.843</v>
      </c>
      <c r="U275" s="3">
        <v>54039.839999999997</v>
      </c>
      <c r="V275" s="4">
        <f t="shared" si="59"/>
        <v>-1.1860285832888673E-3</v>
      </c>
      <c r="W275" s="4">
        <f t="shared" si="60"/>
        <v>-1.1491255130817724E-3</v>
      </c>
      <c r="X275" s="5">
        <f t="shared" si="61"/>
        <v>-3.6903070207094935E-5</v>
      </c>
    </row>
    <row r="276" spans="1:24" x14ac:dyDescent="0.3">
      <c r="A276" s="2">
        <v>44693</v>
      </c>
      <c r="B276" s="3">
        <v>17.786999999999999</v>
      </c>
      <c r="C276" s="3">
        <v>22766.52</v>
      </c>
      <c r="D276" s="4">
        <f t="shared" si="51"/>
        <v>-2.1186440677966156E-2</v>
      </c>
      <c r="E276" s="4">
        <f t="shared" si="51"/>
        <v>-2.1251587968625363E-2</v>
      </c>
      <c r="F276" s="5">
        <f t="shared" si="52"/>
        <v>6.5147290659206547E-5</v>
      </c>
      <c r="H276" s="3">
        <v>16.27</v>
      </c>
      <c r="I276" s="3">
        <v>52683.66</v>
      </c>
      <c r="J276" s="4">
        <f t="shared" si="53"/>
        <v>-2.4989512794390989E-2</v>
      </c>
      <c r="K276" s="4">
        <f t="shared" si="54"/>
        <v>-2.5095929225549041E-2</v>
      </c>
      <c r="L276" s="5">
        <f t="shared" si="55"/>
        <v>1.0641643115805177E-4</v>
      </c>
      <c r="N276" s="3">
        <v>17.95</v>
      </c>
      <c r="O276" s="3">
        <v>22766.52</v>
      </c>
      <c r="P276" s="4">
        <f t="shared" si="56"/>
        <v>-2.1211625497573494E-2</v>
      </c>
      <c r="Q276" s="4">
        <f t="shared" si="57"/>
        <v>-2.1251587968625363E-2</v>
      </c>
      <c r="R276" s="5">
        <f t="shared" si="58"/>
        <v>3.9962471051868675E-5</v>
      </c>
      <c r="T276" s="3">
        <v>16.422999999999998</v>
      </c>
      <c r="U276" s="3">
        <v>52683.66</v>
      </c>
      <c r="V276" s="4">
        <f t="shared" si="59"/>
        <v>-2.4936175265689142E-2</v>
      </c>
      <c r="W276" s="4">
        <f t="shared" si="60"/>
        <v>-2.5095929225549041E-2</v>
      </c>
      <c r="X276" s="5">
        <f t="shared" si="61"/>
        <v>1.5975395985989849E-4</v>
      </c>
    </row>
    <row r="277" spans="1:24" x14ac:dyDescent="0.3">
      <c r="A277" s="2">
        <v>44694</v>
      </c>
      <c r="B277" s="3">
        <v>17.757000000000001</v>
      </c>
      <c r="C277" s="3">
        <v>22729.279999999999</v>
      </c>
      <c r="D277" s="4">
        <f t="shared" si="51"/>
        <v>-1.6866250632483482E-3</v>
      </c>
      <c r="E277" s="4">
        <f t="shared" si="51"/>
        <v>-1.6357352814572179E-3</v>
      </c>
      <c r="F277" s="5">
        <f t="shared" si="52"/>
        <v>-5.088978179113024E-5</v>
      </c>
      <c r="H277" s="3">
        <v>16.198</v>
      </c>
      <c r="I277" s="3">
        <v>52448.26</v>
      </c>
      <c r="J277" s="4">
        <f t="shared" si="53"/>
        <v>-4.4253226797786871E-3</v>
      </c>
      <c r="K277" s="4">
        <f t="shared" si="54"/>
        <v>-4.4681785585891642E-3</v>
      </c>
      <c r="L277" s="5">
        <f t="shared" si="55"/>
        <v>4.2855878810477144E-5</v>
      </c>
      <c r="N277" s="3">
        <v>17.920999999999999</v>
      </c>
      <c r="O277" s="3">
        <v>22729.279999999999</v>
      </c>
      <c r="P277" s="4">
        <f t="shared" si="56"/>
        <v>-1.6155988857938786E-3</v>
      </c>
      <c r="Q277" s="4">
        <f t="shared" si="57"/>
        <v>-1.6357352814572179E-3</v>
      </c>
      <c r="R277" s="5">
        <f t="shared" si="58"/>
        <v>2.0136395663339357E-5</v>
      </c>
      <c r="T277" s="3">
        <v>16.350000000000001</v>
      </c>
      <c r="U277" s="3">
        <v>52448.26</v>
      </c>
      <c r="V277" s="4">
        <f t="shared" si="59"/>
        <v>-4.444985690799319E-3</v>
      </c>
      <c r="W277" s="4">
        <f t="shared" si="60"/>
        <v>-4.4681785585891642E-3</v>
      </c>
      <c r="X277" s="5">
        <f t="shared" si="61"/>
        <v>2.3192867789845195E-5</v>
      </c>
    </row>
    <row r="278" spans="1:24" x14ac:dyDescent="0.3">
      <c r="A278" s="2">
        <v>44697</v>
      </c>
      <c r="B278" s="3">
        <v>17.824000000000002</v>
      </c>
      <c r="C278" s="3">
        <v>22815.88</v>
      </c>
      <c r="D278" s="4">
        <f t="shared" si="51"/>
        <v>3.7731598806105549E-3</v>
      </c>
      <c r="E278" s="4">
        <f t="shared" si="51"/>
        <v>3.8100634951923062E-3</v>
      </c>
      <c r="F278" s="5">
        <f t="shared" si="52"/>
        <v>-3.6903614581751398E-5</v>
      </c>
      <c r="H278" s="3">
        <v>16.440000000000001</v>
      </c>
      <c r="I278" s="3">
        <v>53240.52</v>
      </c>
      <c r="J278" s="4">
        <f t="shared" si="53"/>
        <v>1.4940116063711706E-2</v>
      </c>
      <c r="K278" s="4">
        <f t="shared" si="54"/>
        <v>1.5105553549345396E-2</v>
      </c>
      <c r="L278" s="5">
        <f t="shared" si="55"/>
        <v>-1.6543748563369043E-4</v>
      </c>
      <c r="N278" s="3">
        <v>17.989000000000001</v>
      </c>
      <c r="O278" s="3">
        <v>22815.88</v>
      </c>
      <c r="P278" s="4">
        <f t="shared" si="56"/>
        <v>3.794431114335195E-3</v>
      </c>
      <c r="Q278" s="4">
        <f t="shared" si="57"/>
        <v>3.8100634951923062E-3</v>
      </c>
      <c r="R278" s="5">
        <f t="shared" si="58"/>
        <v>-1.5632380857111272E-5</v>
      </c>
      <c r="T278" s="3">
        <v>16.594999999999999</v>
      </c>
      <c r="U278" s="3">
        <v>53240.52</v>
      </c>
      <c r="V278" s="4">
        <f t="shared" si="59"/>
        <v>1.4984709480122094E-2</v>
      </c>
      <c r="W278" s="4">
        <f t="shared" si="60"/>
        <v>1.5105553549345396E-2</v>
      </c>
      <c r="X278" s="5">
        <f t="shared" si="61"/>
        <v>-1.208440692233026E-4</v>
      </c>
    </row>
    <row r="279" spans="1:24" x14ac:dyDescent="0.3">
      <c r="A279" s="2">
        <v>44698</v>
      </c>
      <c r="B279" s="3">
        <v>18.292000000000002</v>
      </c>
      <c r="C279" s="3">
        <v>23416.46</v>
      </c>
      <c r="D279" s="4">
        <f t="shared" si="51"/>
        <v>2.6256732495511637E-2</v>
      </c>
      <c r="E279" s="4">
        <f t="shared" si="51"/>
        <v>2.6322894405124808E-2</v>
      </c>
      <c r="F279" s="5">
        <f t="shared" si="52"/>
        <v>-6.6161909613171588E-5</v>
      </c>
      <c r="H279" s="3">
        <v>16.856999999999999</v>
      </c>
      <c r="I279" s="3">
        <v>54602.04</v>
      </c>
      <c r="J279" s="4">
        <f t="shared" si="53"/>
        <v>2.5364963503649474E-2</v>
      </c>
      <c r="K279" s="4">
        <f t="shared" si="54"/>
        <v>2.5573003419200324E-2</v>
      </c>
      <c r="L279" s="5">
        <f t="shared" si="55"/>
        <v>-2.0803991555085055E-4</v>
      </c>
      <c r="N279" s="3">
        <v>18.462</v>
      </c>
      <c r="O279" s="3">
        <v>23416.46</v>
      </c>
      <c r="P279" s="4">
        <f t="shared" si="56"/>
        <v>2.6293846239368479E-2</v>
      </c>
      <c r="Q279" s="4">
        <f t="shared" si="57"/>
        <v>2.6322894405124808E-2</v>
      </c>
      <c r="R279" s="5">
        <f t="shared" si="58"/>
        <v>-2.904816575632907E-5</v>
      </c>
      <c r="T279" s="3">
        <v>17.015999999999998</v>
      </c>
      <c r="U279" s="3">
        <v>54602.04</v>
      </c>
      <c r="V279" s="4">
        <f t="shared" si="59"/>
        <v>2.5369087074419872E-2</v>
      </c>
      <c r="W279" s="4">
        <f t="shared" si="60"/>
        <v>2.5573003419200324E-2</v>
      </c>
      <c r="X279" s="5">
        <f t="shared" si="61"/>
        <v>-2.0391634478045262E-4</v>
      </c>
    </row>
    <row r="280" spans="1:24" x14ac:dyDescent="0.3">
      <c r="A280" s="2">
        <v>44699</v>
      </c>
      <c r="B280" s="3">
        <v>18.271000000000001</v>
      </c>
      <c r="C280" s="3">
        <v>23389.07</v>
      </c>
      <c r="D280" s="4">
        <f t="shared" si="51"/>
        <v>-1.148042860266818E-3</v>
      </c>
      <c r="E280" s="4">
        <f t="shared" si="51"/>
        <v>-1.1696900385455011E-3</v>
      </c>
      <c r="F280" s="5">
        <f t="shared" si="52"/>
        <v>2.1647178278683121E-5</v>
      </c>
      <c r="H280" s="3">
        <v>16.864999999999998</v>
      </c>
      <c r="I280" s="3">
        <v>54631.77</v>
      </c>
      <c r="J280" s="4">
        <f t="shared" si="53"/>
        <v>4.7458029305325056E-4</v>
      </c>
      <c r="K280" s="4">
        <f t="shared" si="54"/>
        <v>5.444851511042792E-4</v>
      </c>
      <c r="L280" s="5">
        <f t="shared" si="55"/>
        <v>-6.990485805102864E-5</v>
      </c>
      <c r="N280" s="3">
        <v>18.440000000000001</v>
      </c>
      <c r="O280" s="3">
        <v>23389.07</v>
      </c>
      <c r="P280" s="4">
        <f t="shared" si="56"/>
        <v>-1.1916368757446394E-3</v>
      </c>
      <c r="Q280" s="4">
        <f t="shared" si="57"/>
        <v>-1.1696900385455011E-3</v>
      </c>
      <c r="R280" s="5">
        <f t="shared" si="58"/>
        <v>-2.1946837199138258E-5</v>
      </c>
      <c r="T280" s="3">
        <v>17.024999999999999</v>
      </c>
      <c r="U280" s="3">
        <v>54631.77</v>
      </c>
      <c r="V280" s="4">
        <f t="shared" si="59"/>
        <v>5.2891396332865881E-4</v>
      </c>
      <c r="W280" s="4">
        <f t="shared" si="60"/>
        <v>5.444851511042792E-4</v>
      </c>
      <c r="X280" s="5">
        <f t="shared" si="61"/>
        <v>-1.5571187775620388E-5</v>
      </c>
    </row>
    <row r="281" spans="1:24" x14ac:dyDescent="0.3">
      <c r="A281" s="2">
        <v>44700</v>
      </c>
      <c r="B281" s="3">
        <v>17.786999999999999</v>
      </c>
      <c r="C281" s="3">
        <v>22768.49</v>
      </c>
      <c r="D281" s="4">
        <f t="shared" si="51"/>
        <v>-2.6490066225165698E-2</v>
      </c>
      <c r="E281" s="4">
        <f t="shared" si="51"/>
        <v>-2.6532906182246574E-2</v>
      </c>
      <c r="F281" s="5">
        <f t="shared" si="52"/>
        <v>4.2839957080875735E-5</v>
      </c>
      <c r="H281" s="3">
        <v>16.407</v>
      </c>
      <c r="I281" s="3">
        <v>53136.97</v>
      </c>
      <c r="J281" s="4">
        <f t="shared" si="53"/>
        <v>-2.7156833679217174E-2</v>
      </c>
      <c r="K281" s="4">
        <f t="shared" si="54"/>
        <v>-2.7361368668816666E-2</v>
      </c>
      <c r="L281" s="5">
        <f t="shared" si="55"/>
        <v>2.045349895994919E-4</v>
      </c>
      <c r="N281" s="3">
        <v>17.952000000000002</v>
      </c>
      <c r="O281" s="3">
        <v>22768.49</v>
      </c>
      <c r="P281" s="4">
        <f t="shared" si="56"/>
        <v>-2.6464208242950038E-2</v>
      </c>
      <c r="Q281" s="4">
        <f t="shared" si="57"/>
        <v>-2.6532906182246574E-2</v>
      </c>
      <c r="R281" s="5">
        <f t="shared" si="58"/>
        <v>6.8697939296535893E-5</v>
      </c>
      <c r="T281" s="3">
        <v>16.562999999999999</v>
      </c>
      <c r="U281" s="3">
        <v>53136.97</v>
      </c>
      <c r="V281" s="4">
        <f t="shared" si="59"/>
        <v>-2.7136563876651976E-2</v>
      </c>
      <c r="W281" s="4">
        <f t="shared" si="60"/>
        <v>-2.7361368668816666E-2</v>
      </c>
      <c r="X281" s="5">
        <f t="shared" si="61"/>
        <v>2.2480479216469007E-4</v>
      </c>
    </row>
    <row r="282" spans="1:24" x14ac:dyDescent="0.3">
      <c r="A282" s="2">
        <v>44701</v>
      </c>
      <c r="B282" s="3">
        <v>18.3</v>
      </c>
      <c r="C282" s="3">
        <v>23426.36</v>
      </c>
      <c r="D282" s="4">
        <f t="shared" si="51"/>
        <v>2.884128858154833E-2</v>
      </c>
      <c r="E282" s="4">
        <f t="shared" si="51"/>
        <v>2.889387921640818E-2</v>
      </c>
      <c r="F282" s="5">
        <f t="shared" si="52"/>
        <v>-5.2590634859850383E-5</v>
      </c>
      <c r="H282" s="3">
        <v>16.651</v>
      </c>
      <c r="I282" s="3">
        <v>53932.800000000003</v>
      </c>
      <c r="J282" s="4">
        <f t="shared" si="53"/>
        <v>1.4871701103187585E-2</v>
      </c>
      <c r="K282" s="4">
        <f t="shared" si="54"/>
        <v>1.4976954839540202E-2</v>
      </c>
      <c r="L282" s="5">
        <f t="shared" si="55"/>
        <v>-1.0525373635261737E-4</v>
      </c>
      <c r="N282" s="3">
        <v>18.47</v>
      </c>
      <c r="O282" s="3">
        <v>23426.36</v>
      </c>
      <c r="P282" s="4">
        <f t="shared" si="56"/>
        <v>2.885472370766462E-2</v>
      </c>
      <c r="Q282" s="4">
        <f t="shared" si="57"/>
        <v>2.889387921640818E-2</v>
      </c>
      <c r="R282" s="5">
        <f t="shared" si="58"/>
        <v>-3.9155508743560219E-5</v>
      </c>
      <c r="T282" s="3">
        <v>16.809000000000001</v>
      </c>
      <c r="U282" s="3">
        <v>53932.800000000003</v>
      </c>
      <c r="V282" s="4">
        <f t="shared" si="59"/>
        <v>1.4852381814888682E-2</v>
      </c>
      <c r="W282" s="4">
        <f t="shared" si="60"/>
        <v>1.4976954839540202E-2</v>
      </c>
      <c r="X282" s="5">
        <f t="shared" si="61"/>
        <v>-1.2457302465151976E-4</v>
      </c>
    </row>
    <row r="283" spans="1:24" x14ac:dyDescent="0.3">
      <c r="A283" s="2">
        <v>44704</v>
      </c>
      <c r="B283" s="3">
        <v>18.241</v>
      </c>
      <c r="C283" s="3">
        <v>23352.22</v>
      </c>
      <c r="D283" s="4">
        <f t="shared" si="51"/>
        <v>-3.2240437158470581E-3</v>
      </c>
      <c r="E283" s="4">
        <f t="shared" si="51"/>
        <v>-3.1648109223968435E-3</v>
      </c>
      <c r="F283" s="5">
        <f t="shared" si="52"/>
        <v>-5.9232793450214594E-5</v>
      </c>
      <c r="H283" s="3">
        <v>16.506</v>
      </c>
      <c r="I283" s="3">
        <v>53464.38</v>
      </c>
      <c r="J283" s="4">
        <f t="shared" si="53"/>
        <v>-8.7081856945528946E-3</v>
      </c>
      <c r="K283" s="4">
        <f t="shared" si="54"/>
        <v>-8.6852527589890149E-3</v>
      </c>
      <c r="L283" s="5">
        <f t="shared" si="55"/>
        <v>-2.2932935563879653E-5</v>
      </c>
      <c r="N283" s="3">
        <v>18.411000000000001</v>
      </c>
      <c r="O283" s="3">
        <v>23352.22</v>
      </c>
      <c r="P283" s="4">
        <f t="shared" si="56"/>
        <v>-3.1943692474281082E-3</v>
      </c>
      <c r="Q283" s="4">
        <f t="shared" si="57"/>
        <v>-3.1648109223968435E-3</v>
      </c>
      <c r="R283" s="5">
        <f t="shared" si="58"/>
        <v>-2.9558325031264765E-5</v>
      </c>
      <c r="T283" s="3">
        <v>16.663</v>
      </c>
      <c r="U283" s="3">
        <v>53464.38</v>
      </c>
      <c r="V283" s="4">
        <f t="shared" si="59"/>
        <v>-8.6858230709738748E-3</v>
      </c>
      <c r="W283" s="4">
        <f t="shared" si="60"/>
        <v>-8.6852527589890149E-3</v>
      </c>
      <c r="X283" s="5">
        <f t="shared" si="61"/>
        <v>-5.7031198485990586E-7</v>
      </c>
    </row>
    <row r="284" spans="1:24" x14ac:dyDescent="0.3">
      <c r="A284" s="2">
        <v>44705</v>
      </c>
      <c r="B284" s="3">
        <v>18.14</v>
      </c>
      <c r="C284" s="3">
        <v>23223.25</v>
      </c>
      <c r="D284" s="4">
        <f t="shared" si="51"/>
        <v>-5.5369771394111478E-3</v>
      </c>
      <c r="E284" s="4">
        <f t="shared" si="51"/>
        <v>-5.5228153897145527E-3</v>
      </c>
      <c r="F284" s="5">
        <f t="shared" si="52"/>
        <v>-1.4161749696595116E-5</v>
      </c>
      <c r="H284" s="3">
        <v>16.367000000000001</v>
      </c>
      <c r="I284" s="3">
        <v>53014.55</v>
      </c>
      <c r="J284" s="4">
        <f t="shared" si="53"/>
        <v>-8.4211801769052963E-3</v>
      </c>
      <c r="K284" s="4">
        <f t="shared" si="54"/>
        <v>-8.4136391369356023E-3</v>
      </c>
      <c r="L284" s="5">
        <f t="shared" si="55"/>
        <v>-7.5410399696940189E-6</v>
      </c>
      <c r="N284" s="3">
        <v>18.309999999999999</v>
      </c>
      <c r="O284" s="3">
        <v>23223.25</v>
      </c>
      <c r="P284" s="4">
        <f t="shared" si="56"/>
        <v>-5.4858508500355008E-3</v>
      </c>
      <c r="Q284" s="4">
        <f t="shared" si="57"/>
        <v>-5.5228153897145527E-3</v>
      </c>
      <c r="R284" s="5">
        <f t="shared" si="58"/>
        <v>3.6964539679051889E-5</v>
      </c>
      <c r="T284" s="3">
        <v>16.524000000000001</v>
      </c>
      <c r="U284" s="3">
        <v>53014.55</v>
      </c>
      <c r="V284" s="4">
        <f t="shared" si="59"/>
        <v>-8.3418352037447629E-3</v>
      </c>
      <c r="W284" s="4">
        <f t="shared" si="60"/>
        <v>-8.4136391369356023E-3</v>
      </c>
      <c r="X284" s="5">
        <f t="shared" si="61"/>
        <v>7.1803933190839331E-5</v>
      </c>
    </row>
    <row r="285" spans="1:24" x14ac:dyDescent="0.3">
      <c r="A285" s="2">
        <v>44706</v>
      </c>
      <c r="B285" s="3">
        <v>18.041</v>
      </c>
      <c r="C285" s="3">
        <v>23096.63</v>
      </c>
      <c r="D285" s="4">
        <f t="shared" si="51"/>
        <v>-5.4575523704520901E-3</v>
      </c>
      <c r="E285" s="4">
        <f t="shared" si="51"/>
        <v>-5.452294575479244E-3</v>
      </c>
      <c r="F285" s="5">
        <f t="shared" si="52"/>
        <v>-5.2577949728460638E-6</v>
      </c>
      <c r="H285" s="3">
        <v>16.09</v>
      </c>
      <c r="I285" s="3">
        <v>52113.78</v>
      </c>
      <c r="J285" s="4">
        <f t="shared" si="53"/>
        <v>-1.6924298894116285E-2</v>
      </c>
      <c r="K285" s="4">
        <f t="shared" si="54"/>
        <v>-1.6990995868115477E-2</v>
      </c>
      <c r="L285" s="5">
        <f t="shared" si="55"/>
        <v>6.6696973999191833E-5</v>
      </c>
      <c r="N285" s="3">
        <v>18.21</v>
      </c>
      <c r="O285" s="3">
        <v>23096.63</v>
      </c>
      <c r="P285" s="4">
        <f t="shared" si="56"/>
        <v>-5.4614964500271368E-3</v>
      </c>
      <c r="Q285" s="4">
        <f t="shared" si="57"/>
        <v>-5.452294575479244E-3</v>
      </c>
      <c r="R285" s="5">
        <f t="shared" si="58"/>
        <v>-9.2018745478927855E-6</v>
      </c>
      <c r="T285" s="3">
        <v>16.244</v>
      </c>
      <c r="U285" s="3">
        <v>52113.78</v>
      </c>
      <c r="V285" s="4">
        <f t="shared" si="59"/>
        <v>-1.6945049624788266E-2</v>
      </c>
      <c r="W285" s="4">
        <f t="shared" si="60"/>
        <v>-1.6990995868115477E-2</v>
      </c>
      <c r="X285" s="5">
        <f t="shared" si="61"/>
        <v>4.5946243327210645E-5</v>
      </c>
    </row>
    <row r="286" spans="1:24" x14ac:dyDescent="0.3">
      <c r="A286" s="2">
        <v>44707</v>
      </c>
      <c r="B286" s="3">
        <v>18.216999999999999</v>
      </c>
      <c r="C286" s="3">
        <v>23322.66</v>
      </c>
      <c r="D286" s="4">
        <f t="shared" si="51"/>
        <v>9.7555567873177651E-3</v>
      </c>
      <c r="E286" s="4">
        <f t="shared" si="51"/>
        <v>9.7862761796849718E-3</v>
      </c>
      <c r="F286" s="5">
        <f t="shared" si="52"/>
        <v>-3.0719392367206666E-5</v>
      </c>
      <c r="H286" s="3">
        <v>16.311</v>
      </c>
      <c r="I286" s="3">
        <v>52835.03</v>
      </c>
      <c r="J286" s="4">
        <f t="shared" si="53"/>
        <v>1.3735239279055289E-2</v>
      </c>
      <c r="K286" s="4">
        <f t="shared" si="54"/>
        <v>1.3839909521051741E-2</v>
      </c>
      <c r="L286" s="5">
        <f t="shared" si="55"/>
        <v>-1.0467024199645181E-4</v>
      </c>
      <c r="N286" s="3">
        <v>18.387</v>
      </c>
      <c r="O286" s="3">
        <v>23322.66</v>
      </c>
      <c r="P286" s="4">
        <f t="shared" si="56"/>
        <v>9.7199341021416696E-3</v>
      </c>
      <c r="Q286" s="4">
        <f t="shared" si="57"/>
        <v>9.7862761796849718E-3</v>
      </c>
      <c r="R286" s="5">
        <f t="shared" si="58"/>
        <v>-6.6342077543302125E-5</v>
      </c>
      <c r="T286" s="3">
        <v>16.466999999999999</v>
      </c>
      <c r="U286" s="3">
        <v>52835.03</v>
      </c>
      <c r="V286" s="4">
        <f t="shared" si="59"/>
        <v>1.3728145776902068E-2</v>
      </c>
      <c r="W286" s="4">
        <f t="shared" si="60"/>
        <v>1.3839909521051741E-2</v>
      </c>
      <c r="X286" s="5">
        <f t="shared" si="61"/>
        <v>-1.1176374414967327E-4</v>
      </c>
    </row>
    <row r="287" spans="1:24" x14ac:dyDescent="0.3">
      <c r="A287" s="2">
        <v>44708</v>
      </c>
      <c r="B287" s="3">
        <v>18.420999999999999</v>
      </c>
      <c r="C287" s="3">
        <v>23585.61</v>
      </c>
      <c r="D287" s="4">
        <f t="shared" si="51"/>
        <v>1.1198331229071767E-2</v>
      </c>
      <c r="E287" s="4">
        <f t="shared" si="51"/>
        <v>1.1274442966625609E-2</v>
      </c>
      <c r="F287" s="5">
        <f t="shared" si="52"/>
        <v>-7.6111737553841152E-5</v>
      </c>
      <c r="H287" s="3">
        <v>16.420999999999999</v>
      </c>
      <c r="I287" s="3">
        <v>53192.29</v>
      </c>
      <c r="J287" s="4">
        <f t="shared" si="53"/>
        <v>6.7439151492856286E-3</v>
      </c>
      <c r="K287" s="4">
        <f t="shared" si="54"/>
        <v>6.7618017818860121E-3</v>
      </c>
      <c r="L287" s="5">
        <f t="shared" si="55"/>
        <v>-1.7886632600383479E-5</v>
      </c>
      <c r="N287" s="3">
        <v>18.594000000000001</v>
      </c>
      <c r="O287" s="3">
        <v>23585.61</v>
      </c>
      <c r="P287" s="4">
        <f t="shared" si="56"/>
        <v>1.1257953989231462E-2</v>
      </c>
      <c r="Q287" s="4">
        <f t="shared" si="57"/>
        <v>1.1274442966625609E-2</v>
      </c>
      <c r="R287" s="5">
        <f t="shared" si="58"/>
        <v>-1.6488977394146787E-5</v>
      </c>
      <c r="T287" s="3">
        <v>16.577999999999999</v>
      </c>
      <c r="U287" s="3">
        <v>53192.29</v>
      </c>
      <c r="V287" s="4">
        <f t="shared" si="59"/>
        <v>6.7407542357442729E-3</v>
      </c>
      <c r="W287" s="4">
        <f t="shared" si="60"/>
        <v>6.7618017818860121E-3</v>
      </c>
      <c r="X287" s="5">
        <f t="shared" si="61"/>
        <v>-2.1047546141739204E-5</v>
      </c>
    </row>
    <row r="288" spans="1:24" x14ac:dyDescent="0.3">
      <c r="A288" s="2">
        <v>44711</v>
      </c>
      <c r="B288" s="3">
        <v>18.765999999999998</v>
      </c>
      <c r="C288" s="3">
        <v>24031.25</v>
      </c>
      <c r="D288" s="4">
        <f t="shared" si="51"/>
        <v>1.872862493892824E-2</v>
      </c>
      <c r="E288" s="4">
        <f t="shared" si="51"/>
        <v>1.8894571732509746E-2</v>
      </c>
      <c r="F288" s="5">
        <f t="shared" si="52"/>
        <v>-1.6594679358150621E-4</v>
      </c>
      <c r="H288" s="3">
        <v>16.809000000000001</v>
      </c>
      <c r="I288" s="3">
        <v>54459.519999999997</v>
      </c>
      <c r="J288" s="4">
        <f t="shared" si="53"/>
        <v>2.3628280859874673E-2</v>
      </c>
      <c r="K288" s="4">
        <f t="shared" si="54"/>
        <v>2.3823565407693481E-2</v>
      </c>
      <c r="L288" s="5">
        <f t="shared" si="55"/>
        <v>-1.9528454781880811E-4</v>
      </c>
      <c r="N288" s="3">
        <v>18.943000000000001</v>
      </c>
      <c r="O288" s="3">
        <v>24031.25</v>
      </c>
      <c r="P288" s="4">
        <f t="shared" si="56"/>
        <v>1.8769495536194558E-2</v>
      </c>
      <c r="Q288" s="4">
        <f t="shared" si="57"/>
        <v>1.8894571732509746E-2</v>
      </c>
      <c r="R288" s="5">
        <f t="shared" si="58"/>
        <v>-1.2507619631518807E-4</v>
      </c>
      <c r="T288" s="3">
        <v>16.971</v>
      </c>
      <c r="U288" s="3">
        <v>54459.519999999997</v>
      </c>
      <c r="V288" s="4">
        <f t="shared" si="59"/>
        <v>2.3706116539992772E-2</v>
      </c>
      <c r="W288" s="4">
        <f t="shared" si="60"/>
        <v>2.3823565407693481E-2</v>
      </c>
      <c r="X288" s="5">
        <f t="shared" si="61"/>
        <v>-1.1744886770070906E-4</v>
      </c>
    </row>
    <row r="289" spans="1:24" x14ac:dyDescent="0.3">
      <c r="A289" s="2">
        <v>44712</v>
      </c>
      <c r="B289" s="3">
        <v>18.709</v>
      </c>
      <c r="C289" s="3">
        <v>23958.1</v>
      </c>
      <c r="D289" s="4">
        <f t="shared" si="51"/>
        <v>-3.0374080784396629E-3</v>
      </c>
      <c r="E289" s="4">
        <f t="shared" si="51"/>
        <v>-3.04395318595585E-3</v>
      </c>
      <c r="F289" s="5">
        <f t="shared" si="52"/>
        <v>6.5451075161870875E-6</v>
      </c>
      <c r="H289" s="3">
        <v>16.824999999999999</v>
      </c>
      <c r="I289" s="3">
        <v>54509.84</v>
      </c>
      <c r="J289" s="4">
        <f t="shared" si="53"/>
        <v>9.5187102147642477E-4</v>
      </c>
      <c r="K289" s="4">
        <f t="shared" si="54"/>
        <v>9.239890472776402E-4</v>
      </c>
      <c r="L289" s="5">
        <f t="shared" si="55"/>
        <v>2.7881974198784576E-5</v>
      </c>
      <c r="N289" s="3">
        <v>18.885000000000002</v>
      </c>
      <c r="O289" s="3">
        <v>23958.1</v>
      </c>
      <c r="P289" s="4">
        <f t="shared" si="56"/>
        <v>-3.0618170300374947E-3</v>
      </c>
      <c r="Q289" s="4">
        <f t="shared" si="57"/>
        <v>-3.04395318595585E-3</v>
      </c>
      <c r="R289" s="5">
        <f t="shared" si="58"/>
        <v>-1.7863844081644764E-5</v>
      </c>
      <c r="T289" s="3">
        <v>16.986999999999998</v>
      </c>
      <c r="U289" s="3">
        <v>54509.84</v>
      </c>
      <c r="V289" s="4">
        <f t="shared" si="59"/>
        <v>9.4278475045661558E-4</v>
      </c>
      <c r="W289" s="4">
        <f t="shared" si="60"/>
        <v>9.239890472776402E-4</v>
      </c>
      <c r="X289" s="5">
        <f t="shared" si="61"/>
        <v>1.8795703178975387E-5</v>
      </c>
    </row>
    <row r="290" spans="1:24" x14ac:dyDescent="0.3">
      <c r="A290" s="2">
        <v>44713</v>
      </c>
      <c r="B290" s="3">
        <v>18.638999999999999</v>
      </c>
      <c r="C290" s="3">
        <v>23868.85</v>
      </c>
      <c r="D290" s="4">
        <f t="shared" ref="D290:D311" si="62">B290/B289-1</f>
        <v>-3.7415147789834347E-3</v>
      </c>
      <c r="E290" s="4">
        <f t="shared" ref="E290:E311" si="63">C290/C289-1</f>
        <v>-3.7252536720357998E-3</v>
      </c>
      <c r="F290" s="5">
        <f t="shared" ref="F290:F311" si="64">+D290-E290</f>
        <v>-1.6261106947634829E-5</v>
      </c>
      <c r="H290" s="3">
        <v>16.666</v>
      </c>
      <c r="I290" s="3">
        <v>53997.919999999998</v>
      </c>
      <c r="J290" s="4">
        <f t="shared" ref="J290:J311" si="65">H290/H289-1</f>
        <v>-9.4502228826151002E-3</v>
      </c>
      <c r="K290" s="4">
        <f t="shared" ref="K290:K311" si="66">I290/I289-1</f>
        <v>-9.3913319136508244E-3</v>
      </c>
      <c r="L290" s="5">
        <f t="shared" ref="L290:L311" si="67">+J290-K290</f>
        <v>-5.8890968964275814E-5</v>
      </c>
      <c r="N290" s="3">
        <v>18.815000000000001</v>
      </c>
      <c r="O290" s="3">
        <v>23868.85</v>
      </c>
      <c r="P290" s="4">
        <f t="shared" ref="P290:P311" si="68">N290/N289-1</f>
        <v>-3.7066454858353248E-3</v>
      </c>
      <c r="Q290" s="4">
        <f t="shared" ref="Q290:Q311" si="69">O290/O289-1</f>
        <v>-3.7252536720357998E-3</v>
      </c>
      <c r="R290" s="5">
        <f t="shared" ref="R290:R311" si="70">+P290-Q290</f>
        <v>1.8608186200474996E-5</v>
      </c>
      <c r="T290" s="3">
        <v>16.827000000000002</v>
      </c>
      <c r="U290" s="3">
        <v>53997.919999999998</v>
      </c>
      <c r="V290" s="4">
        <f t="shared" ref="V290:V311" si="71">T290/T289-1</f>
        <v>-9.4189674456935935E-3</v>
      </c>
      <c r="W290" s="4">
        <f t="shared" ref="W290:W311" si="72">U290/U289-1</f>
        <v>-9.3913319136508244E-3</v>
      </c>
      <c r="X290" s="5">
        <f t="shared" ref="X290:X311" si="73">+V290-W290</f>
        <v>-2.7635532042769029E-5</v>
      </c>
    </row>
    <row r="291" spans="1:24" x14ac:dyDescent="0.3">
      <c r="A291" s="2">
        <v>44714</v>
      </c>
      <c r="B291" s="3">
        <v>18.757000000000001</v>
      </c>
      <c r="C291" s="3">
        <v>24020.89</v>
      </c>
      <c r="D291" s="4">
        <f t="shared" si="62"/>
        <v>6.3308117388272134E-3</v>
      </c>
      <c r="E291" s="4">
        <f t="shared" si="63"/>
        <v>6.3698083485379531E-3</v>
      </c>
      <c r="F291" s="5">
        <f t="shared" si="64"/>
        <v>-3.8996609710739705E-5</v>
      </c>
      <c r="H291" s="3">
        <v>16.753</v>
      </c>
      <c r="I291" s="3">
        <v>54281.5</v>
      </c>
      <c r="J291" s="4">
        <f t="shared" si="65"/>
        <v>5.220208808352389E-3</v>
      </c>
      <c r="K291" s="4">
        <f t="shared" si="66"/>
        <v>5.2516837685601114E-3</v>
      </c>
      <c r="L291" s="5">
        <f t="shared" si="67"/>
        <v>-3.1474960207722447E-5</v>
      </c>
      <c r="N291" s="3">
        <v>18.934000000000001</v>
      </c>
      <c r="O291" s="3">
        <v>24020.89</v>
      </c>
      <c r="P291" s="4">
        <f t="shared" si="68"/>
        <v>6.3247408982194386E-3</v>
      </c>
      <c r="Q291" s="4">
        <f t="shared" si="69"/>
        <v>6.3698083485379531E-3</v>
      </c>
      <c r="R291" s="5">
        <f t="shared" si="70"/>
        <v>-4.5067450318514446E-5</v>
      </c>
      <c r="T291" s="3">
        <v>16.914999999999999</v>
      </c>
      <c r="U291" s="3">
        <v>54281.5</v>
      </c>
      <c r="V291" s="4">
        <f t="shared" si="71"/>
        <v>5.2296903785580273E-3</v>
      </c>
      <c r="W291" s="4">
        <f t="shared" si="72"/>
        <v>5.2516837685601114E-3</v>
      </c>
      <c r="X291" s="5">
        <f t="shared" si="73"/>
        <v>-2.1993390002084112E-5</v>
      </c>
    </row>
    <row r="292" spans="1:24" x14ac:dyDescent="0.3">
      <c r="A292" s="2">
        <v>44715</v>
      </c>
      <c r="B292" s="3">
        <v>18.707999999999998</v>
      </c>
      <c r="C292" s="3">
        <v>23957.71</v>
      </c>
      <c r="D292" s="4">
        <f t="shared" si="62"/>
        <v>-2.6123580529937573E-3</v>
      </c>
      <c r="E292" s="4">
        <f t="shared" si="63"/>
        <v>-2.630210620838791E-3</v>
      </c>
      <c r="F292" s="5">
        <f t="shared" si="64"/>
        <v>1.785256784503364E-5</v>
      </c>
      <c r="H292" s="3">
        <v>16.513000000000002</v>
      </c>
      <c r="I292" s="3">
        <v>53502.73</v>
      </c>
      <c r="J292" s="4">
        <f t="shared" si="65"/>
        <v>-1.4325792395391779E-2</v>
      </c>
      <c r="K292" s="4">
        <f t="shared" si="66"/>
        <v>-1.4346876928603591E-2</v>
      </c>
      <c r="L292" s="5">
        <f t="shared" si="67"/>
        <v>2.1084533211812584E-5</v>
      </c>
      <c r="N292" s="3">
        <v>18.884</v>
      </c>
      <c r="O292" s="3">
        <v>23957.71</v>
      </c>
      <c r="P292" s="4">
        <f t="shared" si="68"/>
        <v>-2.6407520861941869E-3</v>
      </c>
      <c r="Q292" s="4">
        <f t="shared" si="69"/>
        <v>-2.630210620838791E-3</v>
      </c>
      <c r="R292" s="5">
        <f t="shared" si="70"/>
        <v>-1.0541465355395907E-5</v>
      </c>
      <c r="T292" s="3">
        <v>16.672999999999998</v>
      </c>
      <c r="U292" s="3">
        <v>53502.73</v>
      </c>
      <c r="V292" s="4">
        <f t="shared" si="71"/>
        <v>-1.4306828258941806E-2</v>
      </c>
      <c r="W292" s="4">
        <f t="shared" si="72"/>
        <v>-1.4346876928603591E-2</v>
      </c>
      <c r="X292" s="5">
        <f t="shared" si="73"/>
        <v>4.0048669661785219E-5</v>
      </c>
    </row>
    <row r="293" spans="1:24" x14ac:dyDescent="0.3">
      <c r="A293" s="2">
        <v>44718</v>
      </c>
      <c r="B293" s="3">
        <v>18.690999999999999</v>
      </c>
      <c r="C293" s="3">
        <v>23936.44</v>
      </c>
      <c r="D293" s="4">
        <f t="shared" si="62"/>
        <v>-9.0870215950389355E-4</v>
      </c>
      <c r="E293" s="4">
        <f t="shared" si="63"/>
        <v>-8.8781440296259451E-4</v>
      </c>
      <c r="F293" s="5">
        <f t="shared" si="64"/>
        <v>-2.0887756541299041E-5</v>
      </c>
      <c r="H293" s="3">
        <v>16.463999999999999</v>
      </c>
      <c r="I293" s="3">
        <v>53347.02</v>
      </c>
      <c r="J293" s="4">
        <f t="shared" si="65"/>
        <v>-2.9673590504453173E-3</v>
      </c>
      <c r="K293" s="4">
        <f t="shared" si="66"/>
        <v>-2.9103187818640963E-3</v>
      </c>
      <c r="L293" s="5">
        <f t="shared" si="67"/>
        <v>-5.7040268581221021E-5</v>
      </c>
      <c r="N293" s="3">
        <v>18.867000000000001</v>
      </c>
      <c r="O293" s="3">
        <v>23936.44</v>
      </c>
      <c r="P293" s="4">
        <f t="shared" si="68"/>
        <v>-9.0023300148267538E-4</v>
      </c>
      <c r="Q293" s="4">
        <f t="shared" si="69"/>
        <v>-8.8781440296259451E-4</v>
      </c>
      <c r="R293" s="5">
        <f t="shared" si="70"/>
        <v>-1.241859852008087E-5</v>
      </c>
      <c r="T293" s="3">
        <v>16.623999999999999</v>
      </c>
      <c r="U293" s="3">
        <v>53347.02</v>
      </c>
      <c r="V293" s="4">
        <f t="shared" si="71"/>
        <v>-2.9388832243747443E-3</v>
      </c>
      <c r="W293" s="4">
        <f t="shared" si="72"/>
        <v>-2.9103187818640963E-3</v>
      </c>
      <c r="X293" s="5">
        <f t="shared" si="73"/>
        <v>-2.8564442510647936E-5</v>
      </c>
    </row>
    <row r="294" spans="1:24" x14ac:dyDescent="0.3">
      <c r="A294" s="2">
        <v>44719</v>
      </c>
      <c r="B294" s="3">
        <v>18.518999999999998</v>
      </c>
      <c r="C294" s="3">
        <v>23715.1</v>
      </c>
      <c r="D294" s="4">
        <f t="shared" si="62"/>
        <v>-9.2022898721310087E-3</v>
      </c>
      <c r="E294" s="4">
        <f t="shared" si="63"/>
        <v>-9.2469891094916212E-3</v>
      </c>
      <c r="F294" s="5">
        <f t="shared" si="64"/>
        <v>4.4699237360612543E-5</v>
      </c>
      <c r="H294" s="3">
        <v>16.326000000000001</v>
      </c>
      <c r="I294" s="3">
        <v>52899.360000000001</v>
      </c>
      <c r="J294" s="4">
        <f t="shared" si="65"/>
        <v>-8.3819241982505677E-3</v>
      </c>
      <c r="K294" s="4">
        <f t="shared" si="66"/>
        <v>-8.3914715386163019E-3</v>
      </c>
      <c r="L294" s="5">
        <f t="shared" si="67"/>
        <v>9.5473403657342359E-6</v>
      </c>
      <c r="N294" s="3">
        <v>18.693999999999999</v>
      </c>
      <c r="O294" s="3">
        <v>23715.1</v>
      </c>
      <c r="P294" s="4">
        <f t="shared" si="68"/>
        <v>-9.1694493030159974E-3</v>
      </c>
      <c r="Q294" s="4">
        <f t="shared" si="69"/>
        <v>-9.2469891094916212E-3</v>
      </c>
      <c r="R294" s="5">
        <f t="shared" si="70"/>
        <v>7.7539806475623863E-5</v>
      </c>
      <c r="T294" s="3">
        <v>16.484000000000002</v>
      </c>
      <c r="U294" s="3">
        <v>52899.360000000001</v>
      </c>
      <c r="V294" s="4">
        <f t="shared" si="71"/>
        <v>-8.4215591915300925E-3</v>
      </c>
      <c r="W294" s="4">
        <f t="shared" si="72"/>
        <v>-8.3914715386163019E-3</v>
      </c>
      <c r="X294" s="5">
        <f t="shared" si="73"/>
        <v>-3.0087652913790564E-5</v>
      </c>
    </row>
    <row r="295" spans="1:24" x14ac:dyDescent="0.3">
      <c r="A295" s="2">
        <v>44720</v>
      </c>
      <c r="B295" s="3">
        <v>18.451000000000001</v>
      </c>
      <c r="C295" s="3">
        <v>23628.32</v>
      </c>
      <c r="D295" s="4">
        <f t="shared" si="62"/>
        <v>-3.6719045304820508E-3</v>
      </c>
      <c r="E295" s="4">
        <f t="shared" si="63"/>
        <v>-3.6592719406621788E-3</v>
      </c>
      <c r="F295" s="5">
        <f t="shared" si="64"/>
        <v>-1.2632589819872031E-5</v>
      </c>
      <c r="H295" s="3">
        <v>16.274999999999999</v>
      </c>
      <c r="I295" s="3">
        <v>52734.13</v>
      </c>
      <c r="J295" s="4">
        <f t="shared" si="65"/>
        <v>-3.1238515251746923E-3</v>
      </c>
      <c r="K295" s="4">
        <f t="shared" si="66"/>
        <v>-3.1234782424589547E-3</v>
      </c>
      <c r="L295" s="5">
        <f t="shared" si="67"/>
        <v>-3.7328271573766614E-7</v>
      </c>
      <c r="N295" s="3">
        <v>18.626000000000001</v>
      </c>
      <c r="O295" s="3">
        <v>23628.32</v>
      </c>
      <c r="P295" s="4">
        <f t="shared" si="68"/>
        <v>-3.6375307585320149E-3</v>
      </c>
      <c r="Q295" s="4">
        <f t="shared" si="69"/>
        <v>-3.6592719406621788E-3</v>
      </c>
      <c r="R295" s="5">
        <f t="shared" si="70"/>
        <v>2.174118213016385E-5</v>
      </c>
      <c r="T295" s="3">
        <v>16.433</v>
      </c>
      <c r="U295" s="3">
        <v>52734.13</v>
      </c>
      <c r="V295" s="4">
        <f t="shared" si="71"/>
        <v>-3.0939092453289296E-3</v>
      </c>
      <c r="W295" s="4">
        <f t="shared" si="72"/>
        <v>-3.1234782424589547E-3</v>
      </c>
      <c r="X295" s="5">
        <f t="shared" si="73"/>
        <v>2.9568997130025032E-5</v>
      </c>
    </row>
    <row r="296" spans="1:24" x14ac:dyDescent="0.3">
      <c r="A296" s="2">
        <v>44721</v>
      </c>
      <c r="B296" s="3">
        <v>18.59</v>
      </c>
      <c r="C296" s="3">
        <v>23807.84</v>
      </c>
      <c r="D296" s="4">
        <f t="shared" si="62"/>
        <v>7.5334670207576337E-3</v>
      </c>
      <c r="E296" s="4">
        <f t="shared" si="63"/>
        <v>7.597662466057642E-3</v>
      </c>
      <c r="F296" s="5">
        <f t="shared" si="64"/>
        <v>-6.4195445300008203E-5</v>
      </c>
      <c r="H296" s="3">
        <v>16.405000000000001</v>
      </c>
      <c r="I296" s="3">
        <v>53160.6</v>
      </c>
      <c r="J296" s="4">
        <f t="shared" si="65"/>
        <v>7.987711213517823E-3</v>
      </c>
      <c r="K296" s="4">
        <f t="shared" si="66"/>
        <v>8.0871723872186774E-3</v>
      </c>
      <c r="L296" s="5">
        <f t="shared" si="67"/>
        <v>-9.9461173700854388E-5</v>
      </c>
      <c r="N296" s="3">
        <v>18.765999999999998</v>
      </c>
      <c r="O296" s="3">
        <v>23807.84</v>
      </c>
      <c r="P296" s="4">
        <f t="shared" si="68"/>
        <v>7.5163749597335627E-3</v>
      </c>
      <c r="Q296" s="4">
        <f t="shared" si="69"/>
        <v>7.597662466057642E-3</v>
      </c>
      <c r="R296" s="5">
        <f t="shared" si="70"/>
        <v>-8.1287506324079217E-5</v>
      </c>
      <c r="T296" s="3">
        <v>16.565000000000001</v>
      </c>
      <c r="U296" s="3">
        <v>53160.6</v>
      </c>
      <c r="V296" s="4">
        <f t="shared" si="71"/>
        <v>8.0326172944684693E-3</v>
      </c>
      <c r="W296" s="4">
        <f t="shared" si="72"/>
        <v>8.0871723872186774E-3</v>
      </c>
      <c r="X296" s="5">
        <f t="shared" si="73"/>
        <v>-5.455509275020809E-5</v>
      </c>
    </row>
    <row r="297" spans="1:24" x14ac:dyDescent="0.3">
      <c r="A297" s="2">
        <v>44722</v>
      </c>
      <c r="B297" s="3">
        <v>18.28</v>
      </c>
      <c r="C297" s="3">
        <v>23408.59</v>
      </c>
      <c r="D297" s="4">
        <f t="shared" si="62"/>
        <v>-1.6675632060247358E-2</v>
      </c>
      <c r="E297" s="4">
        <f t="shared" si="63"/>
        <v>-1.6769685952190527E-2</v>
      </c>
      <c r="F297" s="5">
        <f t="shared" si="64"/>
        <v>9.4053891943168821E-5</v>
      </c>
      <c r="H297" s="3">
        <v>16.256</v>
      </c>
      <c r="I297" s="3">
        <v>52676.87</v>
      </c>
      <c r="J297" s="4">
        <f t="shared" si="65"/>
        <v>-9.0825967692776954E-3</v>
      </c>
      <c r="K297" s="4">
        <f t="shared" si="66"/>
        <v>-9.0994082083346584E-3</v>
      </c>
      <c r="L297" s="5">
        <f t="shared" si="67"/>
        <v>1.6811439056962918E-5</v>
      </c>
      <c r="N297" s="3">
        <v>18.452999999999999</v>
      </c>
      <c r="O297" s="3">
        <v>23408.59</v>
      </c>
      <c r="P297" s="4">
        <f t="shared" si="68"/>
        <v>-1.6679100500905819E-2</v>
      </c>
      <c r="Q297" s="4">
        <f t="shared" si="69"/>
        <v>-1.6769685952190527E-2</v>
      </c>
      <c r="R297" s="5">
        <f t="shared" si="70"/>
        <v>9.0585451284708185E-5</v>
      </c>
      <c r="T297" s="3">
        <v>16.414999999999999</v>
      </c>
      <c r="U297" s="3">
        <v>52676.87</v>
      </c>
      <c r="V297" s="4">
        <f t="shared" si="71"/>
        <v>-9.0552369453669179E-3</v>
      </c>
      <c r="W297" s="4">
        <f t="shared" si="72"/>
        <v>-9.0994082083346584E-3</v>
      </c>
      <c r="X297" s="5">
        <f t="shared" si="73"/>
        <v>4.4171262967740432E-5</v>
      </c>
    </row>
    <row r="298" spans="1:24" x14ac:dyDescent="0.3">
      <c r="A298" s="2">
        <v>44725</v>
      </c>
      <c r="B298" s="3">
        <v>17.800999999999998</v>
      </c>
      <c r="C298" s="3">
        <v>22791.119999999999</v>
      </c>
      <c r="D298" s="4">
        <f t="shared" si="62"/>
        <v>-2.6203501094092085E-2</v>
      </c>
      <c r="E298" s="4">
        <f t="shared" si="63"/>
        <v>-2.6377923659648084E-2</v>
      </c>
      <c r="F298" s="5">
        <f t="shared" si="64"/>
        <v>1.7442256555599833E-4</v>
      </c>
      <c r="H298" s="3">
        <v>15.904999999999999</v>
      </c>
      <c r="I298" s="3">
        <v>51536.61</v>
      </c>
      <c r="J298" s="4">
        <f t="shared" si="65"/>
        <v>-2.1592027559055205E-2</v>
      </c>
      <c r="K298" s="4">
        <f t="shared" si="66"/>
        <v>-2.1646312698533565E-2</v>
      </c>
      <c r="L298" s="5">
        <f t="shared" si="67"/>
        <v>5.4285139478360556E-5</v>
      </c>
      <c r="N298" s="3">
        <v>17.97</v>
      </c>
      <c r="O298" s="3">
        <v>22791.119999999999</v>
      </c>
      <c r="P298" s="4">
        <f t="shared" si="68"/>
        <v>-2.6174605755161839E-2</v>
      </c>
      <c r="Q298" s="4">
        <f t="shared" si="69"/>
        <v>-2.6377923659648084E-2</v>
      </c>
      <c r="R298" s="5">
        <f t="shared" si="70"/>
        <v>2.0331790448624432E-4</v>
      </c>
      <c r="T298" s="3">
        <v>16.059999999999999</v>
      </c>
      <c r="U298" s="3">
        <v>51536.61</v>
      </c>
      <c r="V298" s="4">
        <f t="shared" si="71"/>
        <v>-2.1626561072190076E-2</v>
      </c>
      <c r="W298" s="4">
        <f t="shared" si="72"/>
        <v>-2.1646312698533565E-2</v>
      </c>
      <c r="X298" s="5">
        <f t="shared" si="73"/>
        <v>1.975162634348937E-5</v>
      </c>
    </row>
    <row r="299" spans="1:24" x14ac:dyDescent="0.3">
      <c r="A299" s="2">
        <v>44726</v>
      </c>
      <c r="B299" s="3">
        <v>17.753</v>
      </c>
      <c r="C299" s="3">
        <v>22729.97</v>
      </c>
      <c r="D299" s="4">
        <f t="shared" si="62"/>
        <v>-2.6964777259703698E-3</v>
      </c>
      <c r="E299" s="4">
        <f t="shared" si="63"/>
        <v>-2.6830625261066166E-3</v>
      </c>
      <c r="F299" s="5">
        <f t="shared" si="64"/>
        <v>-1.341519986375328E-5</v>
      </c>
      <c r="H299" s="3">
        <v>15.955</v>
      </c>
      <c r="I299" s="3">
        <v>51700.959999999999</v>
      </c>
      <c r="J299" s="4">
        <f t="shared" si="65"/>
        <v>3.1436655139893688E-3</v>
      </c>
      <c r="K299" s="4">
        <f t="shared" si="66"/>
        <v>3.1889951628560897E-3</v>
      </c>
      <c r="L299" s="5">
        <f t="shared" si="67"/>
        <v>-4.5329648866720973E-5</v>
      </c>
      <c r="N299" s="3">
        <v>17.922000000000001</v>
      </c>
      <c r="O299" s="3">
        <v>22729.97</v>
      </c>
      <c r="P299" s="4">
        <f t="shared" si="68"/>
        <v>-2.6711185308847529E-3</v>
      </c>
      <c r="Q299" s="4">
        <f t="shared" si="69"/>
        <v>-2.6830625261066166E-3</v>
      </c>
      <c r="R299" s="5">
        <f t="shared" si="70"/>
        <v>1.1943995221863624E-5</v>
      </c>
      <c r="T299" s="3">
        <v>16.111000000000001</v>
      </c>
      <c r="U299" s="3">
        <v>51700.959999999999</v>
      </c>
      <c r="V299" s="4">
        <f t="shared" si="71"/>
        <v>3.1755915317559502E-3</v>
      </c>
      <c r="W299" s="4">
        <f t="shared" si="72"/>
        <v>3.1889951628560897E-3</v>
      </c>
      <c r="X299" s="5">
        <f t="shared" si="73"/>
        <v>-1.3403631100139535E-5</v>
      </c>
    </row>
    <row r="300" spans="1:24" x14ac:dyDescent="0.3">
      <c r="A300" s="2">
        <v>44727</v>
      </c>
      <c r="B300" s="3">
        <v>17.722999999999999</v>
      </c>
      <c r="C300" s="3">
        <v>22691.46</v>
      </c>
      <c r="D300" s="4">
        <f t="shared" si="62"/>
        <v>-1.6898552357348384E-3</v>
      </c>
      <c r="E300" s="4">
        <f t="shared" si="63"/>
        <v>-1.6942389277241343E-3</v>
      </c>
      <c r="F300" s="5">
        <f t="shared" si="64"/>
        <v>4.3836919892958903E-6</v>
      </c>
      <c r="H300" s="3">
        <v>15.989000000000001</v>
      </c>
      <c r="I300" s="3">
        <v>51813.77</v>
      </c>
      <c r="J300" s="4">
        <f t="shared" si="65"/>
        <v>2.130993418991034E-3</v>
      </c>
      <c r="K300" s="4">
        <f t="shared" si="66"/>
        <v>2.1819710891248789E-3</v>
      </c>
      <c r="L300" s="5">
        <f t="shared" si="67"/>
        <v>-5.097767013384491E-5</v>
      </c>
      <c r="N300" s="3">
        <v>17.890999999999998</v>
      </c>
      <c r="O300" s="3">
        <v>22691.46</v>
      </c>
      <c r="P300" s="4">
        <f t="shared" si="68"/>
        <v>-1.7297176654392787E-3</v>
      </c>
      <c r="Q300" s="4">
        <f t="shared" si="69"/>
        <v>-1.6942389277241343E-3</v>
      </c>
      <c r="R300" s="5">
        <f t="shared" si="70"/>
        <v>-3.5478737715144426E-5</v>
      </c>
      <c r="T300" s="3">
        <v>16.146000000000001</v>
      </c>
      <c r="U300" s="3">
        <v>51813.77</v>
      </c>
      <c r="V300" s="4">
        <f t="shared" si="71"/>
        <v>2.1724287753708271E-3</v>
      </c>
      <c r="W300" s="4">
        <f t="shared" si="72"/>
        <v>2.1819710891248789E-3</v>
      </c>
      <c r="X300" s="5">
        <f t="shared" si="73"/>
        <v>-9.5423137540517899E-6</v>
      </c>
    </row>
    <row r="301" spans="1:24" x14ac:dyDescent="0.3">
      <c r="A301" s="2">
        <v>44728</v>
      </c>
      <c r="B301" s="3">
        <v>17.350000000000001</v>
      </c>
      <c r="C301" s="3">
        <v>22211.98</v>
      </c>
      <c r="D301" s="4">
        <f t="shared" si="62"/>
        <v>-2.1046098290356974E-2</v>
      </c>
      <c r="E301" s="4">
        <f t="shared" si="63"/>
        <v>-2.1130416465048985E-2</v>
      </c>
      <c r="F301" s="5">
        <f t="shared" si="64"/>
        <v>8.431817469201075E-5</v>
      </c>
      <c r="H301" s="3">
        <v>15.657999999999999</v>
      </c>
      <c r="I301" s="3">
        <v>50741.24</v>
      </c>
      <c r="J301" s="4">
        <f t="shared" si="65"/>
        <v>-2.0701732441053333E-2</v>
      </c>
      <c r="K301" s="4">
        <f t="shared" si="66"/>
        <v>-2.0699709748972062E-2</v>
      </c>
      <c r="L301" s="5">
        <f t="shared" si="67"/>
        <v>-2.0226920812715932E-6</v>
      </c>
      <c r="N301" s="3">
        <v>17.515999999999998</v>
      </c>
      <c r="O301" s="3">
        <v>22211.98</v>
      </c>
      <c r="P301" s="4">
        <f t="shared" si="68"/>
        <v>-2.0960259348275723E-2</v>
      </c>
      <c r="Q301" s="4">
        <f t="shared" si="69"/>
        <v>-2.1130416465048985E-2</v>
      </c>
      <c r="R301" s="5">
        <f t="shared" si="70"/>
        <v>1.7015711677326184E-4</v>
      </c>
      <c r="T301" s="3">
        <v>15.811999999999999</v>
      </c>
      <c r="U301" s="3">
        <v>50741.24</v>
      </c>
      <c r="V301" s="4">
        <f t="shared" si="71"/>
        <v>-2.0686238077542551E-2</v>
      </c>
      <c r="W301" s="4">
        <f t="shared" si="72"/>
        <v>-2.0699709748972062E-2</v>
      </c>
      <c r="X301" s="5">
        <f t="shared" si="73"/>
        <v>1.3471671429510224E-5</v>
      </c>
    </row>
    <row r="302" spans="1:24" x14ac:dyDescent="0.3">
      <c r="A302" s="2">
        <v>44729</v>
      </c>
      <c r="B302" s="3">
        <v>17.274999999999999</v>
      </c>
      <c r="C302" s="3">
        <v>22114.97</v>
      </c>
      <c r="D302" s="4">
        <f t="shared" si="62"/>
        <v>-4.3227665706053742E-3</v>
      </c>
      <c r="E302" s="4">
        <f t="shared" si="63"/>
        <v>-4.3674629636798468E-3</v>
      </c>
      <c r="F302" s="5">
        <f t="shared" si="64"/>
        <v>4.4696393074472596E-5</v>
      </c>
      <c r="H302" s="3">
        <v>15.407999999999999</v>
      </c>
      <c r="I302" s="3">
        <v>49927.68</v>
      </c>
      <c r="J302" s="4">
        <f t="shared" si="65"/>
        <v>-1.5966279218290969E-2</v>
      </c>
      <c r="K302" s="4">
        <f t="shared" si="66"/>
        <v>-1.6033506473235537E-2</v>
      </c>
      <c r="L302" s="5">
        <f t="shared" si="67"/>
        <v>6.7227254944568493E-5</v>
      </c>
      <c r="N302" s="3">
        <v>17.439</v>
      </c>
      <c r="O302" s="3">
        <v>22114.97</v>
      </c>
      <c r="P302" s="4">
        <f t="shared" si="68"/>
        <v>-4.3959808175381143E-3</v>
      </c>
      <c r="Q302" s="4">
        <f t="shared" si="69"/>
        <v>-4.3674629636798468E-3</v>
      </c>
      <c r="R302" s="5">
        <f t="shared" si="70"/>
        <v>-2.851785385826755E-5</v>
      </c>
      <c r="T302" s="3">
        <v>15.558999999999999</v>
      </c>
      <c r="U302" s="3">
        <v>49927.68</v>
      </c>
      <c r="V302" s="4">
        <f t="shared" si="71"/>
        <v>-1.6000505944852028E-2</v>
      </c>
      <c r="W302" s="4">
        <f t="shared" si="72"/>
        <v>-1.6033506473235537E-2</v>
      </c>
      <c r="X302" s="5">
        <f t="shared" si="73"/>
        <v>3.3000528383508865E-5</v>
      </c>
    </row>
    <row r="303" spans="1:24" x14ac:dyDescent="0.3">
      <c r="A303" s="2">
        <v>44732</v>
      </c>
      <c r="B303" s="3">
        <v>17.34</v>
      </c>
      <c r="C303" s="3">
        <v>22199.11</v>
      </c>
      <c r="D303" s="4">
        <f t="shared" si="62"/>
        <v>3.7626628075253521E-3</v>
      </c>
      <c r="E303" s="4">
        <f t="shared" si="63"/>
        <v>3.8046626335010991E-3</v>
      </c>
      <c r="F303" s="5">
        <f t="shared" si="64"/>
        <v>-4.1999825975747029E-5</v>
      </c>
      <c r="H303" s="3">
        <v>15.294</v>
      </c>
      <c r="I303" s="3">
        <v>49559.83</v>
      </c>
      <c r="J303" s="4">
        <f t="shared" si="65"/>
        <v>-7.3987538940809561E-3</v>
      </c>
      <c r="K303" s="4">
        <f t="shared" si="66"/>
        <v>-7.3676565784750458E-3</v>
      </c>
      <c r="L303" s="5">
        <f t="shared" si="67"/>
        <v>-3.1097315605910225E-5</v>
      </c>
      <c r="N303" s="3">
        <v>17.504999999999999</v>
      </c>
      <c r="O303" s="3">
        <v>22199.11</v>
      </c>
      <c r="P303" s="4">
        <f t="shared" si="68"/>
        <v>3.7846206777911728E-3</v>
      </c>
      <c r="Q303" s="4">
        <f t="shared" si="69"/>
        <v>3.8046626335010991E-3</v>
      </c>
      <c r="R303" s="5">
        <f t="shared" si="70"/>
        <v>-2.0041955709926285E-5</v>
      </c>
      <c r="T303" s="3">
        <v>15.445</v>
      </c>
      <c r="U303" s="3">
        <v>49559.83</v>
      </c>
      <c r="V303" s="4">
        <f t="shared" si="71"/>
        <v>-7.3269490327141362E-3</v>
      </c>
      <c r="W303" s="4">
        <f t="shared" si="72"/>
        <v>-7.3676565784750458E-3</v>
      </c>
      <c r="X303" s="5">
        <f t="shared" si="73"/>
        <v>4.0707545760909625E-5</v>
      </c>
    </row>
    <row r="304" spans="1:24" x14ac:dyDescent="0.3">
      <c r="A304" s="2">
        <v>44733</v>
      </c>
      <c r="B304" s="3">
        <v>17.664000000000001</v>
      </c>
      <c r="C304" s="3">
        <v>22616.52</v>
      </c>
      <c r="D304" s="4">
        <f t="shared" si="62"/>
        <v>1.86851211072665E-2</v>
      </c>
      <c r="E304" s="4">
        <f t="shared" si="63"/>
        <v>1.880300606645946E-2</v>
      </c>
      <c r="F304" s="5">
        <f t="shared" si="64"/>
        <v>-1.1788495919295983E-4</v>
      </c>
      <c r="H304" s="3">
        <v>15.714</v>
      </c>
      <c r="I304" s="3">
        <v>50925.57</v>
      </c>
      <c r="J304" s="4">
        <f t="shared" si="65"/>
        <v>2.746174970576698E-2</v>
      </c>
      <c r="K304" s="4">
        <f t="shared" si="66"/>
        <v>2.7557398804636701E-2</v>
      </c>
      <c r="L304" s="5">
        <f t="shared" si="67"/>
        <v>-9.5649098869721172E-5</v>
      </c>
      <c r="N304" s="3">
        <v>17.832000000000001</v>
      </c>
      <c r="O304" s="3">
        <v>22616.52</v>
      </c>
      <c r="P304" s="4">
        <f t="shared" si="68"/>
        <v>1.8680377035132922E-2</v>
      </c>
      <c r="Q304" s="4">
        <f t="shared" si="69"/>
        <v>1.880300606645946E-2</v>
      </c>
      <c r="R304" s="5">
        <f t="shared" si="70"/>
        <v>-1.2262903132653769E-4</v>
      </c>
      <c r="T304" s="3">
        <v>15.87</v>
      </c>
      <c r="U304" s="3">
        <v>50925.57</v>
      </c>
      <c r="V304" s="4">
        <f t="shared" si="71"/>
        <v>2.7516995791518228E-2</v>
      </c>
      <c r="W304" s="4">
        <f t="shared" si="72"/>
        <v>2.7557398804636701E-2</v>
      </c>
      <c r="X304" s="5">
        <f t="shared" si="73"/>
        <v>-4.0403013118472941E-5</v>
      </c>
    </row>
    <row r="305" spans="1:24" x14ac:dyDescent="0.3">
      <c r="A305" s="2">
        <v>44734</v>
      </c>
      <c r="B305" s="3">
        <v>17.411000000000001</v>
      </c>
      <c r="C305" s="3">
        <v>22290.46</v>
      </c>
      <c r="D305" s="4">
        <f t="shared" si="62"/>
        <v>-1.432291666666663E-2</v>
      </c>
      <c r="E305" s="4">
        <f t="shared" si="63"/>
        <v>-1.4416895260632501E-2</v>
      </c>
      <c r="F305" s="5">
        <f t="shared" si="64"/>
        <v>9.3978593965871049E-5</v>
      </c>
      <c r="H305" s="3">
        <v>15.430999999999999</v>
      </c>
      <c r="I305" s="3">
        <v>50004.5</v>
      </c>
      <c r="J305" s="4">
        <f t="shared" si="65"/>
        <v>-1.8009418353061024E-2</v>
      </c>
      <c r="K305" s="4">
        <f t="shared" si="66"/>
        <v>-1.8086591863380241E-2</v>
      </c>
      <c r="L305" s="5">
        <f t="shared" si="67"/>
        <v>7.7173510319217264E-5</v>
      </c>
      <c r="N305" s="3">
        <v>17.577000000000002</v>
      </c>
      <c r="O305" s="3">
        <v>22290.46</v>
      </c>
      <c r="P305" s="4">
        <f t="shared" si="68"/>
        <v>-1.4300134589501967E-2</v>
      </c>
      <c r="Q305" s="4">
        <f t="shared" si="69"/>
        <v>-1.4416895260632501E-2</v>
      </c>
      <c r="R305" s="5">
        <f t="shared" si="70"/>
        <v>1.1676067113053357E-4</v>
      </c>
      <c r="T305" s="3">
        <v>15.583</v>
      </c>
      <c r="U305" s="3">
        <v>50004.5</v>
      </c>
      <c r="V305" s="4">
        <f t="shared" si="71"/>
        <v>-1.808443604284804E-2</v>
      </c>
      <c r="W305" s="4">
        <f t="shared" si="72"/>
        <v>-1.8086591863380241E-2</v>
      </c>
      <c r="X305" s="5">
        <f t="shared" si="73"/>
        <v>2.1558205322014246E-6</v>
      </c>
    </row>
    <row r="306" spans="1:24" x14ac:dyDescent="0.3">
      <c r="A306" s="2">
        <v>44735</v>
      </c>
      <c r="B306" s="3">
        <v>17.57</v>
      </c>
      <c r="C306" s="3">
        <v>22497.71</v>
      </c>
      <c r="D306" s="4">
        <f t="shared" si="62"/>
        <v>9.1321578312559826E-3</v>
      </c>
      <c r="E306" s="4">
        <f t="shared" si="63"/>
        <v>9.2976995539795215E-3</v>
      </c>
      <c r="F306" s="5">
        <f t="shared" si="64"/>
        <v>-1.6554172272353895E-4</v>
      </c>
      <c r="H306" s="3">
        <v>15.613</v>
      </c>
      <c r="I306" s="3">
        <v>50599.35</v>
      </c>
      <c r="J306" s="4">
        <f t="shared" si="65"/>
        <v>1.1794439764111209E-2</v>
      </c>
      <c r="K306" s="4">
        <f t="shared" si="66"/>
        <v>1.1895929366356972E-2</v>
      </c>
      <c r="L306" s="5">
        <f t="shared" si="67"/>
        <v>-1.0148960224576342E-4</v>
      </c>
      <c r="N306" s="3">
        <v>17.738</v>
      </c>
      <c r="O306" s="3">
        <v>22497.71</v>
      </c>
      <c r="P306" s="4">
        <f t="shared" si="68"/>
        <v>9.1596973317402686E-3</v>
      </c>
      <c r="Q306" s="4">
        <f t="shared" si="69"/>
        <v>9.2976995539795215E-3</v>
      </c>
      <c r="R306" s="5">
        <f t="shared" si="70"/>
        <v>-1.3800222223925296E-4</v>
      </c>
      <c r="T306" s="3">
        <v>15.768000000000001</v>
      </c>
      <c r="U306" s="3">
        <v>50599.35</v>
      </c>
      <c r="V306" s="4">
        <f t="shared" si="71"/>
        <v>1.1871911698646098E-2</v>
      </c>
      <c r="W306" s="4">
        <f t="shared" si="72"/>
        <v>1.1895929366356972E-2</v>
      </c>
      <c r="X306" s="5">
        <f t="shared" si="73"/>
        <v>-2.401766771087388E-5</v>
      </c>
    </row>
    <row r="307" spans="1:24" x14ac:dyDescent="0.3">
      <c r="A307" s="2">
        <v>44736</v>
      </c>
      <c r="B307" s="3">
        <v>17.73</v>
      </c>
      <c r="C307" s="3">
        <v>22703.95</v>
      </c>
      <c r="D307" s="4">
        <f t="shared" si="62"/>
        <v>9.1064314171884764E-3</v>
      </c>
      <c r="E307" s="4">
        <f t="shared" si="63"/>
        <v>9.1671552349106289E-3</v>
      </c>
      <c r="F307" s="5">
        <f t="shared" si="64"/>
        <v>-6.0723817722152518E-5</v>
      </c>
      <c r="H307" s="3">
        <v>15.817</v>
      </c>
      <c r="I307" s="3">
        <v>51264.65</v>
      </c>
      <c r="J307" s="4">
        <f t="shared" si="65"/>
        <v>1.3066034714660946E-2</v>
      </c>
      <c r="K307" s="4">
        <f t="shared" si="66"/>
        <v>1.3148390246119801E-2</v>
      </c>
      <c r="L307" s="5">
        <f t="shared" si="67"/>
        <v>-8.2355531458855324E-5</v>
      </c>
      <c r="N307" s="3">
        <v>17.899000000000001</v>
      </c>
      <c r="O307" s="3">
        <v>22703.95</v>
      </c>
      <c r="P307" s="4">
        <f t="shared" si="68"/>
        <v>9.0765588003158815E-3</v>
      </c>
      <c r="Q307" s="4">
        <f t="shared" si="69"/>
        <v>9.1671552349106289E-3</v>
      </c>
      <c r="R307" s="5">
        <f t="shared" si="70"/>
        <v>-9.0596434594747421E-5</v>
      </c>
      <c r="T307" s="3">
        <v>15.974</v>
      </c>
      <c r="U307" s="3">
        <v>51264.65</v>
      </c>
      <c r="V307" s="4">
        <f t="shared" si="71"/>
        <v>1.3064434297310967E-2</v>
      </c>
      <c r="W307" s="4">
        <f t="shared" si="72"/>
        <v>1.3148390246119801E-2</v>
      </c>
      <c r="X307" s="5">
        <f t="shared" si="73"/>
        <v>-8.3955948808833725E-5</v>
      </c>
    </row>
    <row r="308" spans="1:24" x14ac:dyDescent="0.3">
      <c r="A308" s="2">
        <v>44739</v>
      </c>
      <c r="B308" s="3">
        <v>17.878</v>
      </c>
      <c r="C308" s="3">
        <v>22896.02</v>
      </c>
      <c r="D308" s="4">
        <f t="shared" si="62"/>
        <v>8.3474337281443933E-3</v>
      </c>
      <c r="E308" s="4">
        <f t="shared" si="63"/>
        <v>8.4597614071559857E-3</v>
      </c>
      <c r="F308" s="5">
        <f t="shared" si="64"/>
        <v>-1.1232767901159235E-4</v>
      </c>
      <c r="H308" s="3">
        <v>15.930999999999999</v>
      </c>
      <c r="I308" s="3">
        <v>51637.25</v>
      </c>
      <c r="J308" s="4">
        <f t="shared" si="65"/>
        <v>7.207435038249832E-3</v>
      </c>
      <c r="K308" s="4">
        <f t="shared" si="66"/>
        <v>7.268166270519627E-3</v>
      </c>
      <c r="L308" s="5">
        <f t="shared" si="67"/>
        <v>-6.0731232269795044E-5</v>
      </c>
      <c r="N308" s="3">
        <v>18.048999999999999</v>
      </c>
      <c r="O308" s="3">
        <v>22896.02</v>
      </c>
      <c r="P308" s="4">
        <f t="shared" si="68"/>
        <v>8.3803564444939749E-3</v>
      </c>
      <c r="Q308" s="4">
        <f t="shared" si="69"/>
        <v>8.4597614071559857E-3</v>
      </c>
      <c r="R308" s="5">
        <f t="shared" si="70"/>
        <v>-7.9404962662010803E-5</v>
      </c>
      <c r="T308" s="3">
        <v>16.088999999999999</v>
      </c>
      <c r="U308" s="3">
        <v>51637.25</v>
      </c>
      <c r="V308" s="4">
        <f t="shared" si="71"/>
        <v>7.1991986978838796E-3</v>
      </c>
      <c r="W308" s="4">
        <f t="shared" si="72"/>
        <v>7.268166270519627E-3</v>
      </c>
      <c r="X308" s="5">
        <f t="shared" si="73"/>
        <v>-6.8967572635747487E-5</v>
      </c>
    </row>
    <row r="309" spans="1:24" x14ac:dyDescent="0.3">
      <c r="A309" s="2">
        <v>44740</v>
      </c>
      <c r="B309" s="3">
        <v>17.898</v>
      </c>
      <c r="C309" s="3">
        <v>22922.240000000002</v>
      </c>
      <c r="D309" s="4">
        <f t="shared" si="62"/>
        <v>1.1186933661482268E-3</v>
      </c>
      <c r="E309" s="4">
        <f t="shared" si="63"/>
        <v>1.1451771967354585E-3</v>
      </c>
      <c r="F309" s="5">
        <f t="shared" si="64"/>
        <v>-2.6483830587231694E-5</v>
      </c>
      <c r="H309" s="3">
        <v>15.954000000000001</v>
      </c>
      <c r="I309" s="3">
        <v>51713.98</v>
      </c>
      <c r="J309" s="4">
        <f t="shared" si="65"/>
        <v>1.4437260686712694E-3</v>
      </c>
      <c r="K309" s="4">
        <f t="shared" si="66"/>
        <v>1.4859428029185828E-3</v>
      </c>
      <c r="L309" s="5">
        <f t="shared" si="67"/>
        <v>-4.2216734247313425E-5</v>
      </c>
      <c r="N309" s="3">
        <v>18.07</v>
      </c>
      <c r="O309" s="3">
        <v>22922.240000000002</v>
      </c>
      <c r="P309" s="4">
        <f t="shared" si="68"/>
        <v>1.1634993628455437E-3</v>
      </c>
      <c r="Q309" s="4">
        <f t="shared" si="69"/>
        <v>1.1451771967354585E-3</v>
      </c>
      <c r="R309" s="5">
        <f t="shared" si="70"/>
        <v>1.8322166110085192E-5</v>
      </c>
      <c r="T309" s="3">
        <v>16.113</v>
      </c>
      <c r="U309" s="3">
        <v>51713.98</v>
      </c>
      <c r="V309" s="4">
        <f t="shared" si="71"/>
        <v>1.491702405370221E-3</v>
      </c>
      <c r="W309" s="4">
        <f t="shared" si="72"/>
        <v>1.4859428029185828E-3</v>
      </c>
      <c r="X309" s="5">
        <f t="shared" si="73"/>
        <v>5.7596024516382016E-6</v>
      </c>
    </row>
    <row r="310" spans="1:24" x14ac:dyDescent="0.3">
      <c r="A310" s="2">
        <v>44741</v>
      </c>
      <c r="B310" s="3">
        <v>17.84</v>
      </c>
      <c r="C310" s="3">
        <v>22848.35</v>
      </c>
      <c r="D310" s="4">
        <f t="shared" si="62"/>
        <v>-3.2405855402838357E-3</v>
      </c>
      <c r="E310" s="4">
        <f t="shared" si="63"/>
        <v>-3.2235069522003057E-3</v>
      </c>
      <c r="F310" s="5">
        <f t="shared" si="64"/>
        <v>-1.7078588083530022E-5</v>
      </c>
      <c r="H310" s="3">
        <v>15.840999999999999</v>
      </c>
      <c r="I310" s="3">
        <v>51352.73</v>
      </c>
      <c r="J310" s="4">
        <f t="shared" si="65"/>
        <v>-7.0828632317915252E-3</v>
      </c>
      <c r="K310" s="4">
        <f t="shared" si="66"/>
        <v>-6.9855385332940889E-3</v>
      </c>
      <c r="L310" s="5">
        <f t="shared" si="67"/>
        <v>-9.7324698497436302E-5</v>
      </c>
      <c r="N310" s="3">
        <v>18.012</v>
      </c>
      <c r="O310" s="3">
        <v>22848.35</v>
      </c>
      <c r="P310" s="4">
        <f t="shared" si="68"/>
        <v>-3.2097399003874205E-3</v>
      </c>
      <c r="Q310" s="4">
        <f t="shared" si="69"/>
        <v>-3.2235069522003057E-3</v>
      </c>
      <c r="R310" s="5">
        <f t="shared" si="70"/>
        <v>1.3767051812885178E-5</v>
      </c>
      <c r="T310" s="3">
        <v>15.999000000000001</v>
      </c>
      <c r="U310" s="3">
        <v>51352.73</v>
      </c>
      <c r="V310" s="4">
        <f t="shared" si="71"/>
        <v>-7.0750325823868421E-3</v>
      </c>
      <c r="W310" s="4">
        <f t="shared" si="72"/>
        <v>-6.9855385332940889E-3</v>
      </c>
      <c r="X310" s="5">
        <f t="shared" si="73"/>
        <v>-8.9494049092753158E-5</v>
      </c>
    </row>
    <row r="311" spans="1:24" x14ac:dyDescent="0.3">
      <c r="A311" s="2">
        <v>44742</v>
      </c>
      <c r="B311" s="3">
        <v>17.824999999999999</v>
      </c>
      <c r="C311" s="3">
        <v>22828.93</v>
      </c>
      <c r="D311" s="4">
        <f t="shared" si="62"/>
        <v>-8.4080717488788093E-4</v>
      </c>
      <c r="E311" s="4">
        <f t="shared" si="63"/>
        <v>-8.4995196589676691E-4</v>
      </c>
      <c r="F311" s="5">
        <f t="shared" si="64"/>
        <v>9.1447910088859885E-6</v>
      </c>
      <c r="H311" s="3">
        <v>15.773</v>
      </c>
      <c r="I311" s="3">
        <v>51121.08</v>
      </c>
      <c r="J311" s="4">
        <f t="shared" si="65"/>
        <v>-4.2926582917744982E-3</v>
      </c>
      <c r="K311" s="4">
        <f t="shared" si="66"/>
        <v>-4.5109578400214234E-3</v>
      </c>
      <c r="L311" s="5">
        <f t="shared" si="67"/>
        <v>2.1829954824692521E-4</v>
      </c>
      <c r="N311" s="3">
        <v>17.995999999999999</v>
      </c>
      <c r="O311" s="3">
        <v>22828.93</v>
      </c>
      <c r="P311" s="4">
        <f t="shared" si="68"/>
        <v>-8.8829669109491416E-4</v>
      </c>
      <c r="Q311" s="4">
        <f t="shared" si="69"/>
        <v>-8.4995196589676691E-4</v>
      </c>
      <c r="R311" s="5">
        <f t="shared" si="70"/>
        <v>-3.8344725198147245E-5</v>
      </c>
      <c r="T311" s="3">
        <v>15.930999999999999</v>
      </c>
      <c r="U311" s="3">
        <v>51121.08</v>
      </c>
      <c r="V311" s="4">
        <f t="shared" si="71"/>
        <v>-4.2502656416026907E-3</v>
      </c>
      <c r="W311" s="4">
        <f t="shared" si="72"/>
        <v>-4.5109578400214234E-3</v>
      </c>
      <c r="X311" s="5">
        <f t="shared" si="73"/>
        <v>2.606921984187327E-4</v>
      </c>
    </row>
    <row r="312" spans="1:24" x14ac:dyDescent="0.3">
      <c r="A312" s="2">
        <v>44743</v>
      </c>
      <c r="B312" s="3">
        <v>17.792999999999999</v>
      </c>
      <c r="C312" s="3">
        <v>22788.18</v>
      </c>
      <c r="D312" s="4">
        <f t="shared" ref="D312" si="74">B312/B311-1</f>
        <v>-1.7952314165498029E-3</v>
      </c>
      <c r="E312" s="4">
        <f t="shared" ref="E312" si="75">C312/C311-1</f>
        <v>-1.7850157672741895E-3</v>
      </c>
      <c r="F312" s="5">
        <f t="shared" ref="F312:F313" si="76">+D312-E312</f>
        <v>-1.0215649275613359E-5</v>
      </c>
      <c r="H312" s="3">
        <v>15.941000000000001</v>
      </c>
      <c r="I312" s="3">
        <v>51675.360000000001</v>
      </c>
      <c r="J312" s="4">
        <f t="shared" ref="J312" si="77">H312/H311-1</f>
        <v>1.065111266087615E-2</v>
      </c>
      <c r="K312" s="4">
        <f t="shared" ref="K312" si="78">I312/I311-1</f>
        <v>1.0842493937921471E-2</v>
      </c>
      <c r="L312" s="5">
        <f t="shared" ref="L312:L313" si="79">+J312-K312</f>
        <v>-1.913812770453216E-4</v>
      </c>
      <c r="N312" s="3">
        <v>17.963999999999999</v>
      </c>
      <c r="O312" s="3">
        <v>22788.18</v>
      </c>
      <c r="P312" s="4">
        <f t="shared" ref="P312" si="80">N312/N311-1</f>
        <v>-1.7781729273171898E-3</v>
      </c>
      <c r="Q312" s="4">
        <f t="shared" ref="Q312" si="81">O312/O311-1</f>
        <v>-1.7850157672741895E-3</v>
      </c>
      <c r="R312" s="5">
        <f t="shared" ref="R312:R313" si="82">+P312-Q312</f>
        <v>6.8428399569997467E-6</v>
      </c>
      <c r="T312" s="3">
        <v>16.100999999999999</v>
      </c>
      <c r="U312" s="3">
        <v>51675.360000000001</v>
      </c>
      <c r="V312" s="4">
        <f t="shared" ref="V312" si="83">T312/T311-1</f>
        <v>1.06710187684389E-2</v>
      </c>
      <c r="W312" s="4">
        <f t="shared" ref="W312" si="84">U312/U311-1</f>
        <v>1.0842493937921471E-2</v>
      </c>
      <c r="X312" s="5">
        <f t="shared" ref="X312:X313" si="85">+V312-W312</f>
        <v>-1.7147516948257113E-4</v>
      </c>
    </row>
    <row r="313" spans="1:24" x14ac:dyDescent="0.3">
      <c r="A313" s="2">
        <v>44746</v>
      </c>
      <c r="B313" s="3">
        <v>17.89</v>
      </c>
      <c r="C313" s="3">
        <v>22914.2</v>
      </c>
      <c r="D313" s="4">
        <f t="shared" ref="D313" si="86">B313/B311-1</f>
        <v>3.6465638148668322E-3</v>
      </c>
      <c r="E313" s="4">
        <f t="shared" ref="E313" si="87">C313/C311-1</f>
        <v>3.7351728705639076E-3</v>
      </c>
      <c r="F313" s="5">
        <f t="shared" si="76"/>
        <v>-8.8609055697075334E-5</v>
      </c>
      <c r="H313" s="3">
        <v>16.097000000000001</v>
      </c>
      <c r="I313" s="3">
        <v>52197.31</v>
      </c>
      <c r="J313" s="4">
        <f t="shared" ref="J313" si="88">H313/H311-1</f>
        <v>2.0541431560261225E-2</v>
      </c>
      <c r="K313" s="4">
        <f t="shared" ref="K313" si="89">I313/I311-1</f>
        <v>2.1052567747003703E-2</v>
      </c>
      <c r="L313" s="5">
        <f t="shared" si="79"/>
        <v>-5.1113618674247796E-4</v>
      </c>
      <c r="N313" s="3">
        <v>18.062999999999999</v>
      </c>
      <c r="O313" s="3">
        <v>22914.2</v>
      </c>
      <c r="P313" s="4">
        <f t="shared" ref="P313" si="90">N313/N311-1</f>
        <v>3.7230495665703245E-3</v>
      </c>
      <c r="Q313" s="4">
        <f t="shared" ref="Q313" si="91">O313/O311-1</f>
        <v>3.7351728705639076E-3</v>
      </c>
      <c r="R313" s="5">
        <f t="shared" si="82"/>
        <v>-1.2123303993583079E-5</v>
      </c>
      <c r="T313" s="3">
        <v>16.259</v>
      </c>
      <c r="U313" s="3">
        <v>52197.31</v>
      </c>
      <c r="V313" s="4">
        <f t="shared" ref="V313" si="92">T313/T311-1</f>
        <v>2.0588789153223264E-2</v>
      </c>
      <c r="W313" s="4">
        <f t="shared" ref="W313" si="93">U313/U311-1</f>
        <v>2.1052567747003703E-2</v>
      </c>
      <c r="X313" s="5">
        <f t="shared" si="85"/>
        <v>-4.6377859378043951E-4</v>
      </c>
    </row>
    <row r="314" spans="1:24" x14ac:dyDescent="0.3">
      <c r="A314" s="2">
        <v>44747</v>
      </c>
      <c r="B314" s="3">
        <v>17.863</v>
      </c>
      <c r="C314" s="3">
        <v>22878.720000000001</v>
      </c>
      <c r="D314" s="4">
        <f t="shared" ref="D314" si="94">B314/B312-1</f>
        <v>3.9341313999887717E-3</v>
      </c>
      <c r="E314" s="4">
        <f t="shared" ref="E314" si="95">C314/C312-1</f>
        <v>3.9731123766795218E-3</v>
      </c>
      <c r="F314" s="5">
        <f t="shared" ref="F314" si="96">+D314-E314</f>
        <v>-3.8980976690750069E-5</v>
      </c>
      <c r="H314" s="3">
        <v>16.111000000000001</v>
      </c>
      <c r="I314" s="3">
        <v>52250.94</v>
      </c>
      <c r="J314" s="4">
        <f t="shared" ref="J314" si="97">H314/H312-1</f>
        <v>1.0664324697321259E-2</v>
      </c>
      <c r="K314" s="4">
        <f t="shared" ref="K314" si="98">I314/I312-1</f>
        <v>1.1138383941592389E-2</v>
      </c>
      <c r="L314" s="5">
        <f t="shared" ref="L314" si="99">+J314-K314</f>
        <v>-4.7405924427113E-4</v>
      </c>
      <c r="N314" s="3">
        <v>18.035</v>
      </c>
      <c r="O314" s="3">
        <v>22878.720000000001</v>
      </c>
      <c r="P314" s="4">
        <f t="shared" ref="P314" si="100">N314/N312-1</f>
        <v>3.9523491427300161E-3</v>
      </c>
      <c r="Q314" s="4">
        <f t="shared" ref="Q314" si="101">O314/O312-1</f>
        <v>3.9731123766795218E-3</v>
      </c>
      <c r="R314" s="5">
        <f t="shared" ref="R314" si="102">+P314-Q314</f>
        <v>-2.0763233949505633E-5</v>
      </c>
      <c r="T314" s="3">
        <v>16.274000000000001</v>
      </c>
      <c r="U314" s="3">
        <v>52250.94</v>
      </c>
      <c r="V314" s="4">
        <f t="shared" ref="V314" si="103">T314/T312-1</f>
        <v>1.0744674243835961E-2</v>
      </c>
      <c r="W314" s="4">
        <f t="shared" ref="W314" si="104">U314/U312-1</f>
        <v>1.1138383941592389E-2</v>
      </c>
      <c r="X314" s="5">
        <f t="shared" ref="X314" si="105">+V314-W314</f>
        <v>-3.9370969775642806E-4</v>
      </c>
    </row>
    <row r="315" spans="1:24" x14ac:dyDescent="0.3">
      <c r="A315" s="2">
        <v>44748</v>
      </c>
      <c r="B315" s="3">
        <v>18.064</v>
      </c>
      <c r="C315" s="3">
        <v>23137.7</v>
      </c>
      <c r="D315" s="4">
        <f t="shared" ref="D315" si="106">B315/B313-1</f>
        <v>9.7261039686975526E-3</v>
      </c>
      <c r="E315" s="4">
        <f t="shared" ref="E315" si="107">C315/C313-1</f>
        <v>9.7537771338296331E-3</v>
      </c>
      <c r="F315" s="5">
        <f t="shared" ref="F315" si="108">+D315-E315</f>
        <v>-2.7673165132080513E-5</v>
      </c>
      <c r="H315" s="3">
        <v>16.376000000000001</v>
      </c>
      <c r="I315" s="3">
        <v>53135.66</v>
      </c>
      <c r="J315" s="4">
        <f t="shared" ref="J315" si="109">H315/H313-1</f>
        <v>1.7332422190470265E-2</v>
      </c>
      <c r="K315" s="4">
        <f t="shared" ref="K315" si="110">I315/I313-1</f>
        <v>1.7976980039776214E-2</v>
      </c>
      <c r="L315" s="5">
        <f t="shared" ref="L315" si="111">+J315-K315</f>
        <v>-6.4455784930594895E-4</v>
      </c>
      <c r="N315" s="3">
        <v>18.238</v>
      </c>
      <c r="O315" s="3">
        <v>23137.7</v>
      </c>
      <c r="P315" s="4">
        <f t="shared" ref="P315" si="112">N315/N313-1</f>
        <v>9.688313126280379E-3</v>
      </c>
      <c r="Q315" s="4">
        <f t="shared" ref="Q315" si="113">O315/O313-1</f>
        <v>9.7537771338296331E-3</v>
      </c>
      <c r="R315" s="5">
        <f t="shared" ref="R315" si="114">+P315-Q315</f>
        <v>-6.5464007549254077E-5</v>
      </c>
      <c r="T315" s="3">
        <v>16.541</v>
      </c>
      <c r="U315" s="3">
        <v>53135.66</v>
      </c>
      <c r="V315" s="4">
        <f t="shared" ref="V315" si="115">T315/T313-1</f>
        <v>1.7344240113168041E-2</v>
      </c>
      <c r="W315" s="4">
        <f t="shared" ref="W315" si="116">U315/U313-1</f>
        <v>1.7976980039776214E-2</v>
      </c>
      <c r="X315" s="5">
        <f t="shared" ref="X315" si="117">+V315-W315</f>
        <v>-6.3273992660817235E-4</v>
      </c>
    </row>
    <row r="316" spans="1:24" x14ac:dyDescent="0.3">
      <c r="A316" s="11"/>
      <c r="B316" s="6"/>
      <c r="C316" s="6"/>
      <c r="D316" s="12"/>
      <c r="E316" s="12"/>
      <c r="F316" s="7"/>
      <c r="H316" s="6"/>
      <c r="I316" s="6"/>
      <c r="J316" s="12"/>
      <c r="K316" s="12"/>
      <c r="L316" s="7"/>
      <c r="N316" s="6"/>
      <c r="O316" s="6"/>
      <c r="P316" s="12"/>
      <c r="Q316" s="12"/>
      <c r="R316" s="7"/>
      <c r="T316" s="6"/>
      <c r="U316" s="6"/>
      <c r="V316" s="12"/>
      <c r="W316" s="12"/>
      <c r="X316" s="7"/>
    </row>
    <row r="318" spans="1:24" ht="14.55" customHeight="1" x14ac:dyDescent="0.3">
      <c r="A318" s="16" t="s">
        <v>4</v>
      </c>
      <c r="B318" s="13" t="s">
        <v>5</v>
      </c>
      <c r="C318" s="18" t="s">
        <v>6</v>
      </c>
      <c r="D318" s="18"/>
      <c r="E318" s="18"/>
      <c r="F318" s="5">
        <f>STDEVP(F41:F288)*SQRT(250)</f>
        <v>9.8943689271430721E-4</v>
      </c>
      <c r="H318" s="16" t="s">
        <v>4</v>
      </c>
      <c r="I318" s="13" t="s">
        <v>5</v>
      </c>
      <c r="J318" s="18" t="s">
        <v>6</v>
      </c>
      <c r="K318" s="18"/>
      <c r="L318" s="5">
        <f>STDEVP(L41:L288)*SQRT(250)</f>
        <v>1.3269854390956218E-3</v>
      </c>
      <c r="M318" s="6"/>
      <c r="N318" s="16" t="s">
        <v>4</v>
      </c>
      <c r="O318" s="13" t="s">
        <v>5</v>
      </c>
      <c r="P318" s="18" t="s">
        <v>6</v>
      </c>
      <c r="Q318" s="18"/>
      <c r="R318" s="5">
        <f>STDEVP(R41:R288)*SQRT(250)</f>
        <v>9.3540831713345447E-4</v>
      </c>
      <c r="S318" s="6"/>
      <c r="T318" s="16" t="s">
        <v>4</v>
      </c>
      <c r="U318" s="13" t="s">
        <v>5</v>
      </c>
      <c r="V318" s="18" t="s">
        <v>6</v>
      </c>
      <c r="W318" s="18"/>
      <c r="X318" s="5">
        <f>STDEVP(X41:X288)*SQRT(250)</f>
        <v>1.3610912194502698E-3</v>
      </c>
    </row>
    <row r="319" spans="1:24" x14ac:dyDescent="0.3">
      <c r="A319" s="16"/>
      <c r="B319" s="13" t="s">
        <v>7</v>
      </c>
      <c r="C319" s="18" t="s">
        <v>8</v>
      </c>
      <c r="D319" s="18"/>
      <c r="E319" s="18"/>
      <c r="F319" s="5">
        <f>STDEVP(F42:F289)*SQRT(250)</f>
        <v>9.8197304839553099E-4</v>
      </c>
      <c r="H319" s="16"/>
      <c r="I319" s="13" t="s">
        <v>7</v>
      </c>
      <c r="J319" s="18" t="s">
        <v>8</v>
      </c>
      <c r="K319" s="18"/>
      <c r="L319" s="5">
        <f>STDEVP(L42:L289)*SQRT(250)</f>
        <v>1.325856709539643E-3</v>
      </c>
      <c r="M319" s="6"/>
      <c r="N319" s="16"/>
      <c r="O319" s="13" t="s">
        <v>7</v>
      </c>
      <c r="P319" s="18" t="s">
        <v>8</v>
      </c>
      <c r="Q319" s="18"/>
      <c r="R319" s="5">
        <f>STDEVP(R42:R289)*SQRT(250)</f>
        <v>9.3200545419734973E-4</v>
      </c>
      <c r="S319" s="6"/>
      <c r="T319" s="16"/>
      <c r="U319" s="13" t="s">
        <v>7</v>
      </c>
      <c r="V319" s="18" t="s">
        <v>8</v>
      </c>
      <c r="W319" s="18"/>
      <c r="X319" s="5">
        <f>STDEVP(X42:X289)*SQRT(250)</f>
        <v>1.3587941752072721E-3</v>
      </c>
    </row>
    <row r="320" spans="1:24" x14ac:dyDescent="0.3">
      <c r="A320" s="16"/>
      <c r="B320" s="13" t="s">
        <v>18</v>
      </c>
      <c r="C320" s="18" t="s">
        <v>17</v>
      </c>
      <c r="D320" s="18"/>
      <c r="E320" s="18"/>
      <c r="F320" s="5">
        <f>STDEVP(F64:F311)*SQRT(250)</f>
        <v>1.0391082665056912E-3</v>
      </c>
      <c r="H320" s="16"/>
      <c r="I320" s="13" t="s">
        <v>18</v>
      </c>
      <c r="J320" s="18" t="s">
        <v>17</v>
      </c>
      <c r="K320" s="18"/>
      <c r="L320" s="5">
        <f>STDEVP(L64:L311)*SQRT(250)</f>
        <v>1.3604574980954883E-3</v>
      </c>
      <c r="N320" s="16"/>
      <c r="O320" s="13" t="s">
        <v>18</v>
      </c>
      <c r="P320" s="18" t="s">
        <v>17</v>
      </c>
      <c r="Q320" s="18"/>
      <c r="R320" s="5">
        <f>STDEVP(R64:R311)*SQRT(250)</f>
        <v>1.002175709162746E-3</v>
      </c>
      <c r="T320" s="16"/>
      <c r="U320" s="13" t="s">
        <v>18</v>
      </c>
      <c r="V320" s="18" t="s">
        <v>17</v>
      </c>
      <c r="W320" s="18"/>
      <c r="X320" s="5">
        <f>STDEVP(X64:X311)*SQRT(250)</f>
        <v>1.3880638189365314E-3</v>
      </c>
    </row>
    <row r="321" spans="1:24" x14ac:dyDescent="0.3">
      <c r="A321" s="16"/>
      <c r="B321" s="13" t="s">
        <v>19</v>
      </c>
      <c r="C321" s="18" t="s">
        <v>20</v>
      </c>
      <c r="D321" s="18"/>
      <c r="E321" s="18"/>
      <c r="F321" s="5">
        <f>STDEVP(F65:F312)*SQRT(250)</f>
        <v>1.037724053122722E-3</v>
      </c>
      <c r="H321" s="16"/>
      <c r="I321" s="13" t="s">
        <v>19</v>
      </c>
      <c r="J321" s="18" t="s">
        <v>20</v>
      </c>
      <c r="K321" s="18"/>
      <c r="L321" s="5">
        <f>STDEVP(L65:L312)*SQRT(250)</f>
        <v>1.3687660825319613E-3</v>
      </c>
      <c r="N321" s="16"/>
      <c r="O321" s="13" t="s">
        <v>19</v>
      </c>
      <c r="P321" s="18" t="s">
        <v>20</v>
      </c>
      <c r="Q321" s="18"/>
      <c r="R321" s="5">
        <f>STDEVP(R65:R312)*SQRT(250)</f>
        <v>1.0022454721702156E-3</v>
      </c>
      <c r="T321" s="16"/>
      <c r="U321" s="13" t="s">
        <v>19</v>
      </c>
      <c r="V321" s="18" t="s">
        <v>20</v>
      </c>
      <c r="W321" s="18"/>
      <c r="X321" s="5">
        <f>STDEVP(X65:X312)*SQRT(250)</f>
        <v>1.3959979661222659E-3</v>
      </c>
    </row>
    <row r="322" spans="1:24" x14ac:dyDescent="0.3">
      <c r="A322" s="16"/>
      <c r="B322" s="13" t="s">
        <v>21</v>
      </c>
      <c r="C322" s="18" t="s">
        <v>22</v>
      </c>
      <c r="D322" s="18"/>
      <c r="E322" s="18"/>
      <c r="F322" s="5">
        <f>STDEVP(F68:F315)*SQRT(250)</f>
        <v>1.0382508854752334E-3</v>
      </c>
      <c r="H322" s="16"/>
      <c r="I322" s="13" t="s">
        <v>21</v>
      </c>
      <c r="J322" s="18" t="s">
        <v>22</v>
      </c>
      <c r="K322" s="18"/>
      <c r="L322" s="5">
        <f>STDEVP(L68:L315)*SQRT(250)</f>
        <v>1.6245524879717748E-3</v>
      </c>
      <c r="N322" s="16"/>
      <c r="O322" s="13" t="s">
        <v>21</v>
      </c>
      <c r="P322" s="18" t="s">
        <v>22</v>
      </c>
      <c r="Q322" s="18"/>
      <c r="R322" s="5">
        <f>STDEVP(R68:R315)*SQRT(250)</f>
        <v>1.0020378808543683E-3</v>
      </c>
      <c r="T322" s="16"/>
      <c r="U322" s="13" t="s">
        <v>21</v>
      </c>
      <c r="V322" s="18" t="s">
        <v>22</v>
      </c>
      <c r="W322" s="18"/>
      <c r="X322" s="5">
        <f>STDEVP(X68:X315)*SQRT(250)</f>
        <v>1.6269586639881986E-3</v>
      </c>
    </row>
    <row r="323" spans="1:24" x14ac:dyDescent="0.3">
      <c r="A323" s="8"/>
      <c r="B323" s="9"/>
      <c r="C323" s="10"/>
      <c r="D323" s="10"/>
      <c r="E323" s="10"/>
      <c r="F323" s="7"/>
      <c r="H323" s="8"/>
      <c r="I323" s="9"/>
      <c r="J323" s="9"/>
      <c r="K323" s="9"/>
      <c r="L323" s="7"/>
      <c r="N323" s="8"/>
      <c r="O323" s="9"/>
      <c r="P323" s="9"/>
      <c r="Q323" s="9"/>
      <c r="R323" s="7"/>
      <c r="T323" s="8"/>
      <c r="U323" s="9"/>
      <c r="V323" s="9"/>
      <c r="W323" s="9"/>
      <c r="X323" s="7"/>
    </row>
    <row r="324" spans="1:24" x14ac:dyDescent="0.3">
      <c r="A324" s="8"/>
      <c r="B324" s="9"/>
      <c r="C324" s="10"/>
      <c r="D324" s="10"/>
      <c r="E324" s="10"/>
      <c r="F324" s="7"/>
      <c r="H324" s="8"/>
      <c r="I324" s="9"/>
      <c r="J324" s="9"/>
      <c r="K324" s="9"/>
      <c r="L324" s="7"/>
      <c r="N324" s="8"/>
      <c r="O324" s="9"/>
      <c r="P324" s="9"/>
      <c r="Q324" s="9"/>
      <c r="R324" s="7"/>
      <c r="T324" s="8"/>
      <c r="U324" s="9"/>
      <c r="V324" s="9"/>
      <c r="W324" s="9"/>
      <c r="X324" s="7"/>
    </row>
    <row r="325" spans="1:24" x14ac:dyDescent="0.3">
      <c r="A325" t="s">
        <v>9</v>
      </c>
    </row>
    <row r="326" spans="1:24" x14ac:dyDescent="0.3">
      <c r="A326" t="s">
        <v>10</v>
      </c>
    </row>
  </sheetData>
  <mergeCells count="37">
    <mergeCell ref="P322:Q322"/>
    <mergeCell ref="T318:T322"/>
    <mergeCell ref="V322:W322"/>
    <mergeCell ref="C322:E322"/>
    <mergeCell ref="J322:K322"/>
    <mergeCell ref="P319:Q319"/>
    <mergeCell ref="P320:Q320"/>
    <mergeCell ref="V318:W318"/>
    <mergeCell ref="V319:W319"/>
    <mergeCell ref="V320:W320"/>
    <mergeCell ref="V321:W321"/>
    <mergeCell ref="P321:Q321"/>
    <mergeCell ref="P318:Q318"/>
    <mergeCell ref="A318:A322"/>
    <mergeCell ref="H318:H322"/>
    <mergeCell ref="N318:N322"/>
    <mergeCell ref="A1:A2"/>
    <mergeCell ref="B1:C1"/>
    <mergeCell ref="D1:E1"/>
    <mergeCell ref="F1:F2"/>
    <mergeCell ref="C321:E321"/>
    <mergeCell ref="C318:E318"/>
    <mergeCell ref="C319:E319"/>
    <mergeCell ref="C320:E320"/>
    <mergeCell ref="J321:K321"/>
    <mergeCell ref="J318:K318"/>
    <mergeCell ref="J319:K319"/>
    <mergeCell ref="J320:K320"/>
    <mergeCell ref="R1:R2"/>
    <mergeCell ref="T1:U1"/>
    <mergeCell ref="V1:W1"/>
    <mergeCell ref="X1:X2"/>
    <mergeCell ref="H1:I1"/>
    <mergeCell ref="J1:K1"/>
    <mergeCell ref="L1:L2"/>
    <mergeCell ref="N1:O1"/>
    <mergeCell ref="P1:Q1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Somani</dc:creator>
  <cp:lastModifiedBy>Mohini Rajput</cp:lastModifiedBy>
  <dcterms:created xsi:type="dcterms:W3CDTF">2022-07-01T10:25:59Z</dcterms:created>
  <dcterms:modified xsi:type="dcterms:W3CDTF">2022-07-07T05:26:52Z</dcterms:modified>
</cp:coreProperties>
</file>